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atgpt-lunamed-100-cookie" sheetId="1" r:id="rId5"/>
    <sheet state="visible" name="Age Summary" sheetId="2" r:id="rId6"/>
    <sheet state="visible" name="Age and Gender Summary" sheetId="3" r:id="rId7"/>
  </sheets>
  <definedNames>
    <definedName hidden="1" localSheetId="0" name="_xlnm._FilterDatabase">'chatgpt-lunamed-100-cookie'!$A$1:$Z$106</definedName>
  </definedNames>
  <calcPr/>
  <pivotCaches>
    <pivotCache cacheId="0" r:id="rId8"/>
  </pivotCaches>
</workbook>
</file>

<file path=xl/sharedStrings.xml><?xml version="1.0" encoding="utf-8"?>
<sst xmlns="http://schemas.openxmlformats.org/spreadsheetml/2006/main" count="1078" uniqueCount="308">
  <si>
    <t>Age Bracket</t>
  </si>
  <si>
    <t>Percentage</t>
  </si>
  <si>
    <t>25–34</t>
  </si>
  <si>
    <t>35–44</t>
  </si>
  <si>
    <t>45–54</t>
  </si>
  <si>
    <t>55–64</t>
  </si>
  <si>
    <t>65+</t>
  </si>
  <si>
    <t>Percentage of Respondents</t>
  </si>
  <si>
    <t>Gender</t>
  </si>
  <si>
    <t>Age</t>
  </si>
  <si>
    <t>Another identity</t>
  </si>
  <si>
    <t>Man</t>
  </si>
  <si>
    <t>Nonbinary</t>
  </si>
  <si>
    <t>Prefer not to answer</t>
  </si>
  <si>
    <t>Woman</t>
  </si>
  <si>
    <t>Grand Total</t>
  </si>
  <si>
    <t>18–24</t>
  </si>
  <si>
    <t>FROM LATEST CENSUS</t>
  </si>
  <si>
    <t>MALE % OF TOTAL</t>
  </si>
  <si>
    <t>FEMALE % OF TOTAL</t>
  </si>
  <si>
    <t>18-24</t>
  </si>
  <si>
    <t>25-34</t>
  </si>
  <si>
    <t>35-44</t>
  </si>
  <si>
    <t>45-54</t>
  </si>
  <si>
    <t>55-64</t>
  </si>
  <si>
    <t>Response_ID</t>
  </si>
  <si>
    <t>S1_Cookie_Consumption</t>
  </si>
  <si>
    <t>Response_Status</t>
  </si>
  <si>
    <t>Q1_Cookie_Types_Eaten</t>
  </si>
  <si>
    <t>Q1_Other_Classic_Cookie_Type</t>
  </si>
  <si>
    <t>Q2_Favorite_Cookie</t>
  </si>
  <si>
    <t>Q3_Reasons_for_Preference</t>
  </si>
  <si>
    <t>Q3_Other_Reason</t>
  </si>
  <si>
    <t>Q4_Ideal_Texture</t>
  </si>
  <si>
    <t>Q5_Favorite_Cookie_Unaided</t>
  </si>
  <si>
    <t>R0006</t>
  </si>
  <si>
    <t>About once a week</t>
  </si>
  <si>
    <t>Complete</t>
  </si>
  <si>
    <t>Chocolate chip; Shortbread; Sugar; Snickerdoodle</t>
  </si>
  <si>
    <t>Snickerdoodle</t>
  </si>
  <si>
    <t>The sweetness level; It feels especially indulgent</t>
  </si>
  <si>
    <t>Mostly crisp/crunchy</t>
  </si>
  <si>
    <t>Double chocolate</t>
  </si>
  <si>
    <t>R0015</t>
  </si>
  <si>
    <t>Several times a week or more</t>
  </si>
  <si>
    <t>Chocolate chip; Other classic cookie type</t>
  </si>
  <si>
    <t>Butter</t>
  </si>
  <si>
    <t>It goes well with coffee, tea, or milk</t>
  </si>
  <si>
    <t>Chocolate chip</t>
  </si>
  <si>
    <t>R0027</t>
  </si>
  <si>
    <t>Ginger</t>
  </si>
  <si>
    <t>The sweetness level</t>
  </si>
  <si>
    <t>Soft and chewy</t>
  </si>
  <si>
    <t>Oatmeal raisin</t>
  </si>
  <si>
    <t>R0048</t>
  </si>
  <si>
    <t>Less often than once a month</t>
  </si>
  <si>
    <t>Ginger; Shortbread; Macaroon; Molasses</t>
  </si>
  <si>
    <t>The ingredients or mix-ins; It feels especially indulgent; The texture</t>
  </si>
  <si>
    <t>Gingerbread</t>
  </si>
  <si>
    <t>R0074</t>
  </si>
  <si>
    <t>Ginger; Snickerdoodle</t>
  </si>
  <si>
    <t>The sweetness level; It goes well with coffee, tea, or milk; It’s a simple/classic choice</t>
  </si>
  <si>
    <t>Chewy with crisp edges</t>
  </si>
  <si>
    <t>Brownie cookie</t>
  </si>
  <si>
    <t>R0079</t>
  </si>
  <si>
    <t>Ginger; Snickerdoodle; Chocolate chip</t>
  </si>
  <si>
    <t>It’s a simple/classic choice</t>
  </si>
  <si>
    <t>No preference</t>
  </si>
  <si>
    <t>R0080</t>
  </si>
  <si>
    <t>Peanut butter; Oatmeal raisin; Other classic cookie type</t>
  </si>
  <si>
    <t>It feels nostalgic or familiar</t>
  </si>
  <si>
    <t>R0088</t>
  </si>
  <si>
    <t>It goes well with coffee, tea, or milk; The ingredients or mix-ins; It’s a simple/classic choice</t>
  </si>
  <si>
    <t>R0090</t>
  </si>
  <si>
    <t>Peanut butter</t>
  </si>
  <si>
    <t>The ingredients or mix-ins; It goes well with coffee, tea, or milk</t>
  </si>
  <si>
    <t>Very crisp</t>
  </si>
  <si>
    <t>Shortbread</t>
  </si>
  <si>
    <t>R0099</t>
  </si>
  <si>
    <t>2–3 times a month</t>
  </si>
  <si>
    <t>Ginger; Molasses; Macaroon</t>
  </si>
  <si>
    <t>Macaroon</t>
  </si>
  <si>
    <t>It feels nostalgic or familiar; The flavor</t>
  </si>
  <si>
    <t>Lemon cookie</t>
  </si>
  <si>
    <t>R0101</t>
  </si>
  <si>
    <t>Snickerdoodle; Ginger; Sugar; Shortbread</t>
  </si>
  <si>
    <t>R0103</t>
  </si>
  <si>
    <t>Peanut butter; Shortbread; Molasses; Other classic cookie type</t>
  </si>
  <si>
    <t>The sweetness level; It’s a simple/classic choice; Other</t>
  </si>
  <si>
    <t>It pairs well with dessert</t>
  </si>
  <si>
    <t>R0001</t>
  </si>
  <si>
    <t>Peanut butter; Oatmeal raisin; Macaroon; Chocolate chip</t>
  </si>
  <si>
    <t>It goes well with coffee, tea, or milk; It’s a simple/classic choice; The flavor</t>
  </si>
  <si>
    <t>Very soft</t>
  </si>
  <si>
    <t>Sugar</t>
  </si>
  <si>
    <t>R0002</t>
  </si>
  <si>
    <t>Peanut butter; Ginger</t>
  </si>
  <si>
    <t>It feels nostalgic or familiar; Other</t>
  </si>
  <si>
    <t>It is easy to find</t>
  </si>
  <si>
    <t>R0007</t>
  </si>
  <si>
    <t>Snickerdoodle; Shortbread; Peanut butter; Oatmeal raisin</t>
  </si>
  <si>
    <t>It feels especially indulgent; It goes well with coffee, tea, or milk; The sweetness level</t>
  </si>
  <si>
    <t>R0012</t>
  </si>
  <si>
    <t>About once a month</t>
  </si>
  <si>
    <t>Ginger; Molasses; Peanut butter</t>
  </si>
  <si>
    <t>R0013</t>
  </si>
  <si>
    <t>Molasses; Oatmeal raisin; Other classic cookie type</t>
  </si>
  <si>
    <t>White chocolate macadamia</t>
  </si>
  <si>
    <t>The ingredients or mix-ins</t>
  </si>
  <si>
    <t>R0045</t>
  </si>
  <si>
    <t>The texture</t>
  </si>
  <si>
    <t>R0050</t>
  </si>
  <si>
    <t>It feels nostalgic or familiar; The texture; It feels especially indulgent</t>
  </si>
  <si>
    <t>R0055</t>
  </si>
  <si>
    <t>Molasses; Macaroon; Oatmeal raisin; Ginger</t>
  </si>
  <si>
    <t>R0064</t>
  </si>
  <si>
    <t>Ginger; Peanut butter; Molasses; Macaroon</t>
  </si>
  <si>
    <t>R0065</t>
  </si>
  <si>
    <t>Shortbread; Ginger</t>
  </si>
  <si>
    <t>The flavor; It goes well with coffee, tea, or milk; The sweetness level</t>
  </si>
  <si>
    <t>R0068</t>
  </si>
  <si>
    <t>Peanut butter; Sugar; Macaroon; Other classic cookie type</t>
  </si>
  <si>
    <t>Coconut</t>
  </si>
  <si>
    <t>The texture; It goes well with coffee, tea, or milk</t>
  </si>
  <si>
    <t>R0069</t>
  </si>
  <si>
    <t>Snickerdoodle; Peanut butter; Molasses; Oatmeal raisin</t>
  </si>
  <si>
    <t>Molasses</t>
  </si>
  <si>
    <t>It feels especially indulgent; The texture</t>
  </si>
  <si>
    <t>R0070</t>
  </si>
  <si>
    <t>Chocolate chip; Oatmeal raisin; Ginger; Sugar</t>
  </si>
  <si>
    <t>R0071</t>
  </si>
  <si>
    <t>Molasses; Shortbread; Macaroon</t>
  </si>
  <si>
    <t>R0072</t>
  </si>
  <si>
    <t>Oatmeal raisin; Peanut butter</t>
  </si>
  <si>
    <t>The texture; The ingredients or mix-ins; It feels nostalgic or familiar</t>
  </si>
  <si>
    <t>R0091</t>
  </si>
  <si>
    <t>Snickerdoodle; Macaroon</t>
  </si>
  <si>
    <t>The flavor; The ingredients or mix-ins</t>
  </si>
  <si>
    <t>R0094</t>
  </si>
  <si>
    <t>Sugar; Ginger</t>
  </si>
  <si>
    <t>It feels nostalgic or familiar; The ingredients or mix-ins</t>
  </si>
  <si>
    <t>R0100</t>
  </si>
  <si>
    <t>It goes well with coffee, tea, or milk; It feels especially indulgent</t>
  </si>
  <si>
    <t>R0008</t>
  </si>
  <si>
    <t>Shortbread; Chocolate chip</t>
  </si>
  <si>
    <t>The flavor</t>
  </si>
  <si>
    <t>R0011</t>
  </si>
  <si>
    <t>Macaroon; Oatmeal raisin; Snickerdoodle; Chocolate chip</t>
  </si>
  <si>
    <t>It goes well with coffee, tea, or milk; The texture; It’s a simple/classic choice; Other</t>
  </si>
  <si>
    <t>It reminds me of home</t>
  </si>
  <si>
    <t>R0016</t>
  </si>
  <si>
    <t>The sweetness level; It’s a simple/classic choice</t>
  </si>
  <si>
    <t>R0022</t>
  </si>
  <si>
    <t>It feels nostalgic or familiar; It’s a simple/classic choice</t>
  </si>
  <si>
    <t>R0024</t>
  </si>
  <si>
    <t>It feels especially indulgent</t>
  </si>
  <si>
    <t>R0026</t>
  </si>
  <si>
    <t>Chocolate chip; Peanut butter; Macaroon</t>
  </si>
  <si>
    <t>It’s a simple/classic choice; It feels nostalgic or familiar; The ingredients or mix-ins</t>
  </si>
  <si>
    <t>R0030</t>
  </si>
  <si>
    <t>Ginger; Macaroon; Chocolate chip</t>
  </si>
  <si>
    <t>It feels nostalgic or familiar; It’s a simple/classic choice; The texture</t>
  </si>
  <si>
    <t>R0031</t>
  </si>
  <si>
    <t>It feels especially indulgent; The sweetness level; It’s a simple/classic choice</t>
  </si>
  <si>
    <t>R0040</t>
  </si>
  <si>
    <t>Peanut butter; Sugar; Macaroon; Chocolate chip</t>
  </si>
  <si>
    <t>The ingredients or mix-ins; It feels nostalgic or familiar; The texture</t>
  </si>
  <si>
    <t>R0059</t>
  </si>
  <si>
    <t>It feels nostalgic or familiar; The texture</t>
  </si>
  <si>
    <t>R0082</t>
  </si>
  <si>
    <t>Macaroon; Snickerdoodle; Ginger</t>
  </si>
  <si>
    <t>R0084</t>
  </si>
  <si>
    <t>Oatmeal raisin; Sugar; Chocolate chip; Peanut butter; Other classic cookie type</t>
  </si>
  <si>
    <t>Lemon</t>
  </si>
  <si>
    <t>R0085</t>
  </si>
  <si>
    <t>R0093</t>
  </si>
  <si>
    <t>Snickerdoodle; Shortbread; Other classic cookie type</t>
  </si>
  <si>
    <t>It feels especially indulgent; The sweetness level</t>
  </si>
  <si>
    <t>R0095</t>
  </si>
  <si>
    <t>Snickerdoodle; Sugar</t>
  </si>
  <si>
    <t>R0098</t>
  </si>
  <si>
    <t>Molasses; Oatmeal raisin; Chocolate chip; Sugar</t>
  </si>
  <si>
    <t>R0105</t>
  </si>
  <si>
    <t>Peanut butter; Ginger; Molasses</t>
  </si>
  <si>
    <t>It goes well with coffee, tea, or milk; The ingredients or mix-ins</t>
  </si>
  <si>
    <t>R0004</t>
  </si>
  <si>
    <t>Ginger; Other classic cookie type</t>
  </si>
  <si>
    <t>It feels especially indulgent; It feels nostalgic or familiar</t>
  </si>
  <si>
    <t>R0010</t>
  </si>
  <si>
    <t>Snickerdoodle; Sugar; Macaroon; Peanut butter</t>
  </si>
  <si>
    <t>It feels especially indulgent; The texture; The flavor</t>
  </si>
  <si>
    <t>R0017</t>
  </si>
  <si>
    <t>The texture; It feels especially indulgent</t>
  </si>
  <si>
    <t>R0019</t>
  </si>
  <si>
    <t>Ginger; Sugar; Oatmeal raisin</t>
  </si>
  <si>
    <t>R0021</t>
  </si>
  <si>
    <t>The flavor; The texture</t>
  </si>
  <si>
    <t>R0046</t>
  </si>
  <si>
    <t>Sugar; Shortbread; Snickerdoodle; Macaroon</t>
  </si>
  <si>
    <t>It goes well with coffee, tea, or milk; It feels especially indulgent; The texture</t>
  </si>
  <si>
    <t>R0054</t>
  </si>
  <si>
    <t>The flavor; It feels especially indulgent</t>
  </si>
  <si>
    <t>R0057</t>
  </si>
  <si>
    <t>Macaroon; Peanut butter; Ginger</t>
  </si>
  <si>
    <t>It goes well with coffee, tea, or milk; The texture; Other</t>
  </si>
  <si>
    <t>R0058</t>
  </si>
  <si>
    <t>Chocolate chip; Shortbread; Ginger; Snickerdoodle</t>
  </si>
  <si>
    <t>R0060</t>
  </si>
  <si>
    <t>Molasses; Snickerdoodle; Chocolate chip</t>
  </si>
  <si>
    <t>R0061</t>
  </si>
  <si>
    <t>R0066</t>
  </si>
  <si>
    <t>R0076</t>
  </si>
  <si>
    <t>Oatmeal raisin; Macaroon; Sugar</t>
  </si>
  <si>
    <t>The flavor; It feels nostalgic or familiar</t>
  </si>
  <si>
    <t>R0087</t>
  </si>
  <si>
    <t>Macaroon; Shortbread</t>
  </si>
  <si>
    <t>R0096</t>
  </si>
  <si>
    <t>Molasses; Macaroon; Shortbread; Peanut butter</t>
  </si>
  <si>
    <t>The ingredients or mix-ins; The texture</t>
  </si>
  <si>
    <t>R0097</t>
  </si>
  <si>
    <t>Peanut butter; Molasses</t>
  </si>
  <si>
    <t>It’s a simple/classic choice; It feels especially indulgent; The ingredients or mix-ins</t>
  </si>
  <si>
    <t>R0009</t>
  </si>
  <si>
    <t>Sugar; Shortbread</t>
  </si>
  <si>
    <t>R0025</t>
  </si>
  <si>
    <t>Shortbread; Macaroon; Chocolate chip</t>
  </si>
  <si>
    <t>R0032</t>
  </si>
  <si>
    <t>Oatmeal raisin; Shortbread</t>
  </si>
  <si>
    <t>It’s a simple/classic choice; It goes well with coffee, tea, or milk; The ingredients or mix-ins</t>
  </si>
  <si>
    <t>R0033</t>
  </si>
  <si>
    <t>Oatmeal raisin; Sugar; Shortbread; Chocolate chip</t>
  </si>
  <si>
    <t>R0034</t>
  </si>
  <si>
    <t>Shortbread; Peanut butter; Snickerdoodle; Chocolate chip</t>
  </si>
  <si>
    <t>R0035</t>
  </si>
  <si>
    <t>Shortbread; Snickerdoodle; Oatmeal raisin</t>
  </si>
  <si>
    <t>It feels nostalgic or familiar; It goes well with coffee, tea, or milk</t>
  </si>
  <si>
    <t>R0036</t>
  </si>
  <si>
    <t>R0038</t>
  </si>
  <si>
    <t>Snickerdoodle; Shortbread; Ginger; Oatmeal raisin</t>
  </si>
  <si>
    <t>It feels nostalgic or familiar; It goes well with coffee, tea, or milk; The sweetness level</t>
  </si>
  <si>
    <t>R0041</t>
  </si>
  <si>
    <t>The texture; It’s a simple/classic choice; It feels nostalgic or familiar</t>
  </si>
  <si>
    <t>R0043</t>
  </si>
  <si>
    <t>Shortbread; Peanut butter; Molasses; Other classic cookie type</t>
  </si>
  <si>
    <t>R0047</t>
  </si>
  <si>
    <t>Snickerdoodle; Sugar; Peanut butter; Macaroon</t>
  </si>
  <si>
    <t>R0049</t>
  </si>
  <si>
    <t>It’s a simple/classic choice; The texture; The flavor</t>
  </si>
  <si>
    <t>R0067</t>
  </si>
  <si>
    <t>Chocolate chip; Ginger</t>
  </si>
  <si>
    <t>The sweetness level; It goes well with coffee, tea, or milk; It feels nostalgic or familiar</t>
  </si>
  <si>
    <t>R0078</t>
  </si>
  <si>
    <t>Macaroon; Ginger</t>
  </si>
  <si>
    <t>R0081</t>
  </si>
  <si>
    <t>It’s a simple/classic choice; The ingredients or mix-ins</t>
  </si>
  <si>
    <t>R0086</t>
  </si>
  <si>
    <t>The ingredients or mix-ins; It feels especially indulgent</t>
  </si>
  <si>
    <t>R0104</t>
  </si>
  <si>
    <t>Sugar; Other classic cookie type</t>
  </si>
  <si>
    <t>R0003</t>
  </si>
  <si>
    <t>Sugar; Peanut butter; Snickerdoodle; Ginger</t>
  </si>
  <si>
    <t>R0005</t>
  </si>
  <si>
    <t>Chocolate chip; Macaroon</t>
  </si>
  <si>
    <t>It feels nostalgic or familiar; The texture; The flavor</t>
  </si>
  <si>
    <t>R0014</t>
  </si>
  <si>
    <t>Oatmeal raisin; Chocolate chip; Peanut butter; Shortbread</t>
  </si>
  <si>
    <t>The flavor; The ingredients or mix-ins; It feels nostalgic or familiar; Other</t>
  </si>
  <si>
    <t>R0018</t>
  </si>
  <si>
    <t>R0020</t>
  </si>
  <si>
    <t>Macaroon; Peanut butter; Sugar</t>
  </si>
  <si>
    <t>R0028</t>
  </si>
  <si>
    <t>The ingredients or mix-ins; The sweetness level</t>
  </si>
  <si>
    <t>R0037</t>
  </si>
  <si>
    <t>Chocolate chip; Molasses</t>
  </si>
  <si>
    <t>It’s a simple/classic choice; The texture; The ingredients or mix-ins</t>
  </si>
  <si>
    <t>R0039</t>
  </si>
  <si>
    <t>The flavor; It goes well with coffee, tea, or milk</t>
  </si>
  <si>
    <t>R0042</t>
  </si>
  <si>
    <t>R0051</t>
  </si>
  <si>
    <t>Macaroon; Molasses; Chocolate chip; Sugar</t>
  </si>
  <si>
    <t>R0052</t>
  </si>
  <si>
    <t>Oatmeal raisin; Macaroon; Peanut butter; Molasses</t>
  </si>
  <si>
    <t>R0056</t>
  </si>
  <si>
    <t>Oatmeal raisin; Shortbread; Other classic cookie type</t>
  </si>
  <si>
    <t>R0062</t>
  </si>
  <si>
    <t>Ginger; Chocolate chip; Oatmeal raisin; Other classic cookie type</t>
  </si>
  <si>
    <t>R0063</t>
  </si>
  <si>
    <t>Oatmeal raisin; Macaroon</t>
  </si>
  <si>
    <t>The texture; The ingredients or mix-ins</t>
  </si>
  <si>
    <t>R0073</t>
  </si>
  <si>
    <t>Ginger; Macaroon</t>
  </si>
  <si>
    <t>It goes well with coffee, tea, or milk; The sweetness level; It feels especially indulgent</t>
  </si>
  <si>
    <t>R0075</t>
  </si>
  <si>
    <t>Macaroon; Sugar; Peanut butter</t>
  </si>
  <si>
    <t>R0077</t>
  </si>
  <si>
    <t>Snickerdoodle; Chocolate chip</t>
  </si>
  <si>
    <t>R0083</t>
  </si>
  <si>
    <t>The ingredients or mix-ins; The sweetness level; It feels especially indulgent</t>
  </si>
  <si>
    <t>R0089</t>
  </si>
  <si>
    <t>Ginger; Molasses; Snickerdoodle</t>
  </si>
  <si>
    <t>R0092</t>
  </si>
  <si>
    <t>R0023</t>
  </si>
  <si>
    <t>Never</t>
  </si>
  <si>
    <t>Terminated</t>
  </si>
  <si>
    <t>R0029</t>
  </si>
  <si>
    <t>R0044</t>
  </si>
  <si>
    <t>R0053</t>
  </si>
  <si>
    <t>R0102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</si>
</sst>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%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10" xfId="0" applyFont="1" applyNumberFormat="1"/>
    <xf borderId="0" fillId="0" fontId="3" numFmtId="0" xfId="0" applyAlignment="1" applyFont="1">
      <alignment vertical="bottom"/>
    </xf>
    <xf borderId="0" fillId="0" fontId="3" numFmtId="10" xfId="0" applyAlignment="1" applyFont="1" applyNumberFormat="1">
      <alignment vertical="bottom"/>
    </xf>
    <xf borderId="0" fillId="0" fontId="3" numFmtId="10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3" numFmtId="164" xfId="0" applyAlignment="1" applyFont="1" applyNumberForma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pivotCacheDefinition" Target="pivotCache/pivotCacheDefinition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885825</xdr:colOff>
      <xdr:row>6</xdr:row>
      <xdr:rowOff>85725</xdr:rowOff>
    </xdr:from>
    <xdr:ext cx="5715000" cy="3533775"/>
    <xdr:pic>
      <xdr:nvPicPr>
        <xdr:cNvPr id="326145256" name="Chart1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L106" sheet="chatgpt-lunamed-100-cookie"/>
  </cacheSource>
  <cacheFields>
    <cacheField name="Response_ID" numFmtId="0">
      <sharedItems>
        <s v="R0006"/>
        <s v="R0015"/>
        <s v="R0027"/>
        <s v="R0048"/>
        <s v="R0074"/>
        <s v="R0079"/>
        <s v="R0080"/>
        <s v="R0088"/>
        <s v="R0090"/>
        <s v="R0099"/>
        <s v="R0101"/>
        <s v="R0103"/>
        <s v="R0001"/>
        <s v="R0002"/>
        <s v="R0007"/>
        <s v="R0012"/>
        <s v="R0013"/>
        <s v="R0045"/>
        <s v="R0050"/>
        <s v="R0055"/>
        <s v="R0064"/>
        <s v="R0065"/>
        <s v="R0068"/>
        <s v="R0069"/>
        <s v="R0070"/>
        <s v="R0071"/>
        <s v="R0072"/>
        <s v="R0091"/>
        <s v="R0094"/>
        <s v="R0100"/>
        <s v="R0008"/>
        <s v="R0011"/>
        <s v="R0016"/>
        <s v="R0022"/>
        <s v="R0024"/>
        <s v="R0026"/>
        <s v="R0030"/>
        <s v="R0031"/>
        <s v="R0040"/>
        <s v="R0059"/>
        <s v="R0082"/>
        <s v="R0084"/>
        <s v="R0085"/>
        <s v="R0093"/>
        <s v="R0095"/>
        <s v="R0098"/>
        <s v="R0105"/>
        <s v="R0004"/>
        <s v="R0010"/>
        <s v="R0017"/>
        <s v="R0019"/>
        <s v="R0021"/>
        <s v="R0046"/>
        <s v="R0054"/>
        <s v="R0057"/>
        <s v="R0058"/>
        <s v="R0060"/>
        <s v="R0061"/>
        <s v="R0066"/>
        <s v="R0076"/>
        <s v="R0087"/>
        <s v="R0096"/>
        <s v="R0097"/>
        <s v="R0009"/>
        <s v="R0025"/>
        <s v="R0032"/>
        <s v="R0033"/>
        <s v="R0034"/>
        <s v="R0035"/>
        <s v="R0036"/>
        <s v="R0038"/>
        <s v="R0041"/>
        <s v="R0043"/>
        <s v="R0047"/>
        <s v="R0049"/>
        <s v="R0067"/>
        <s v="R0078"/>
        <s v="R0081"/>
        <s v="R0086"/>
        <s v="R0104"/>
        <s v="R0003"/>
        <s v="R0005"/>
        <s v="R0014"/>
        <s v="R0018"/>
        <s v="R0020"/>
        <s v="R0028"/>
        <s v="R0037"/>
        <s v="R0039"/>
        <s v="R0042"/>
        <s v="R0051"/>
        <s v="R0052"/>
        <s v="R0056"/>
        <s v="R0062"/>
        <s v="R0063"/>
        <s v="R0073"/>
        <s v="R0075"/>
        <s v="R0077"/>
        <s v="R0083"/>
        <s v="R0089"/>
        <s v="R0092"/>
        <s v="R0023"/>
        <s v="R0029"/>
        <s v="R0044"/>
        <s v="R0053"/>
        <s v="R0102"/>
      </sharedItems>
    </cacheField>
    <cacheField name="S1_Cookie_Consumption" numFmtId="0">
      <sharedItems>
        <s v="About once a week"/>
        <s v="Several times a week or more"/>
        <s v="Less often than once a month"/>
        <s v="2–3 times a month"/>
        <s v="About once a month"/>
        <s v="Never"/>
      </sharedItems>
    </cacheField>
    <cacheField name="Response_Status" numFmtId="0">
      <sharedItems>
        <s v="Complete"/>
        <s v="Terminated"/>
      </sharedItems>
    </cacheField>
    <cacheField name="Q1_Cookie_Types_Eaten" numFmtId="0">
      <sharedItems containsBlank="1">
        <s v="Chocolate chip; Shortbread; Sugar; Snickerdoodle"/>
        <s v="Chocolate chip; Other classic cookie type"/>
        <s v="Ginger"/>
        <s v="Ginger; Shortbread; Macaroon; Molasses"/>
        <s v="Ginger; Snickerdoodle"/>
        <s v="Ginger; Snickerdoodle; Chocolate chip"/>
        <s v="Peanut butter; Oatmeal raisin; Other classic cookie type"/>
        <s v="Oatmeal raisin"/>
        <s v="Peanut butter"/>
        <s v="Ginger; Molasses; Macaroon"/>
        <s v="Snickerdoodle; Ginger; Sugar; Shortbread"/>
        <s v="Peanut butter; Shortbread; Molasses; Other classic cookie type"/>
        <s v="Peanut butter; Oatmeal raisin; Macaroon; Chocolate chip"/>
        <s v="Peanut butter; Ginger"/>
        <s v="Snickerdoodle; Shortbread; Peanut butter; Oatmeal raisin"/>
        <s v="Ginger; Molasses; Peanut butter"/>
        <s v="Molasses; Oatmeal raisin; Other classic cookie type"/>
        <s v="Sugar"/>
        <s v="Molasses; Macaroon; Oatmeal raisin; Ginger"/>
        <s v="Ginger; Peanut butter; Molasses; Macaroon"/>
        <s v="Shortbread; Ginger"/>
        <s v="Peanut butter; Sugar; Macaroon; Other classic cookie type"/>
        <s v="Snickerdoodle; Peanut butter; Molasses; Oatmeal raisin"/>
        <s v="Chocolate chip; Oatmeal raisin; Ginger; Sugar"/>
        <s v="Molasses; Shortbread; Macaroon"/>
        <s v="Oatmeal raisin; Peanut butter"/>
        <s v="Snickerdoodle; Macaroon"/>
        <s v="Sugar; Ginger"/>
        <s v="Snickerdoodle"/>
        <s v="Shortbread; Chocolate chip"/>
        <s v="Macaroon; Oatmeal raisin; Snickerdoodle; Chocolate chip"/>
        <s v="Macaroon"/>
        <s v="Molasses"/>
        <s v="Chocolate chip; Peanut butter; Macaroon"/>
        <s v="Ginger; Macaroon; Chocolate chip"/>
        <s v="Peanut butter; Sugar; Macaroon; Chocolate chip"/>
        <s v="Macaroon; Snickerdoodle; Ginger"/>
        <s v="Oatmeal raisin; Sugar; Chocolate chip; Peanut butter; Other classic cookie type"/>
        <s v="Shortbread"/>
        <s v="Snickerdoodle; Shortbread; Other classic cookie type"/>
        <s v="Snickerdoodle; Sugar"/>
        <s v="Molasses; Oatmeal raisin; Chocolate chip; Sugar"/>
        <s v="Peanut butter; Ginger; Molasses"/>
        <s v="Ginger; Other classic cookie type"/>
        <s v="Snickerdoodle; Sugar; Macaroon; Peanut butter"/>
        <s v="Ginger; Sugar; Oatmeal raisin"/>
        <s v="Sugar; Shortbread; Snickerdoodle; Macaroon"/>
        <s v="Macaroon; Peanut butter; Ginger"/>
        <s v="Chocolate chip; Shortbread; Ginger; Snickerdoodle"/>
        <s v="Molasses; Snickerdoodle; Chocolate chip"/>
        <s v="Chocolate chip"/>
        <s v="Oatmeal raisin; Macaroon; Sugar"/>
        <s v="Macaroon; Shortbread"/>
        <s v="Molasses; Macaroon; Shortbread; Peanut butter"/>
        <s v="Peanut butter; Molasses"/>
        <s v="Sugar; Shortbread"/>
        <s v="Shortbread; Macaroon; Chocolate chip"/>
        <s v="Oatmeal raisin; Shortbread"/>
        <s v="Oatmeal raisin; Sugar; Shortbread; Chocolate chip"/>
        <s v="Shortbread; Peanut butter; Snickerdoodle; Chocolate chip"/>
        <s v="Shortbread; Snickerdoodle; Oatmeal raisin"/>
        <s v="Snickerdoodle; Shortbread; Ginger; Oatmeal raisin"/>
        <s v="Shortbread; Peanut butter; Molasses; Other classic cookie type"/>
        <s v="Snickerdoodle; Sugar; Peanut butter; Macaroon"/>
        <s v="Chocolate chip; Ginger"/>
        <s v="Macaroon; Ginger"/>
        <s v="Sugar; Other classic cookie type"/>
        <s v="Sugar; Peanut butter; Snickerdoodle; Ginger"/>
        <s v="Chocolate chip; Macaroon"/>
        <s v="Oatmeal raisin; Chocolate chip; Peanut butter; Shortbread"/>
        <s v="Macaroon; Peanut butter; Sugar"/>
        <s v="Chocolate chip; Molasses"/>
        <s v="Macaroon; Molasses; Chocolate chip; Sugar"/>
        <s v="Oatmeal raisin; Macaroon; Peanut butter; Molasses"/>
        <s v="Oatmeal raisin; Shortbread; Other classic cookie type"/>
        <s v="Ginger; Chocolate chip; Oatmeal raisin; Other classic cookie type"/>
        <s v="Oatmeal raisin; Macaroon"/>
        <s v="Ginger; Macaroon"/>
        <s v="Macaroon; Sugar; Peanut butter"/>
        <s v="Snickerdoodle; Chocolate chip"/>
        <s v="Ginger; Molasses; Snickerdoodle"/>
        <m/>
      </sharedItems>
    </cacheField>
    <cacheField name="Q1_Other_Classic_Cookie_Type" numFmtId="0">
      <sharedItems containsBlank="1">
        <m/>
        <s v="Butter"/>
        <s v="White chocolate macadamia"/>
        <s v="Coconut"/>
        <s v="Lemon"/>
      </sharedItems>
    </cacheField>
    <cacheField name="Q2_Favorite_Cookie" numFmtId="0">
      <sharedItems containsBlank="1">
        <s v="Snickerdoodle"/>
        <s v="Butter"/>
        <s v="Ginger"/>
        <s v="Oatmeal raisin"/>
        <s v="Peanut butter"/>
        <s v="Macaroon"/>
        <s v="Shortbread"/>
        <s v="White chocolate macadamia"/>
        <s v="Sugar"/>
        <s v="Molasses"/>
        <s v="Chocolate chip"/>
        <s v="Coconut"/>
        <m/>
      </sharedItems>
    </cacheField>
    <cacheField name="Q3_Reasons_for_Preference" numFmtId="0">
      <sharedItems containsBlank="1">
        <s v="The sweetness level; It feels especially indulgent"/>
        <s v="It goes well with coffee, tea, or milk"/>
        <s v="The sweetness level"/>
        <s v="The ingredients or mix-ins; It feels especially indulgent; The texture"/>
        <s v="The sweetness level; It goes well with coffee, tea, or milk; It’s a simple/classic choice"/>
        <s v="It’s a simple/classic choice"/>
        <s v="It feels nostalgic or familiar"/>
        <s v="It goes well with coffee, tea, or milk; The ingredients or mix-ins; It’s a simple/classic choice"/>
        <s v="The ingredients or mix-ins; It goes well with coffee, tea, or milk"/>
        <s v="It feels nostalgic or familiar; The flavor"/>
        <s v="The sweetness level; It’s a simple/classic choice; Other"/>
        <s v="It goes well with coffee, tea, or milk; It’s a simple/classic choice; The flavor"/>
        <s v="It feels nostalgic or familiar; Other"/>
        <s v="It feels especially indulgent; It goes well with coffee, tea, or milk; The sweetness level"/>
        <s v="The ingredients or mix-ins"/>
        <s v="The texture"/>
        <s v="It feels nostalgic or familiar; The texture; It feels especially indulgent"/>
        <s v="The flavor; It goes well with coffee, tea, or milk; The sweetness level"/>
        <s v="The texture; It goes well with coffee, tea, or milk"/>
        <s v="It feels especially indulgent; The texture"/>
        <s v="The texture; The ingredients or mix-ins; It feels nostalgic or familiar"/>
        <s v="The flavor; The ingredients or mix-ins"/>
        <s v="It feels nostalgic or familiar; The ingredients or mix-ins"/>
        <s v="It goes well with coffee, tea, or milk; It feels especially indulgent"/>
        <s v="The flavor"/>
        <s v="It goes well with coffee, tea, or milk; The texture; It’s a simple/classic choice; Other"/>
        <s v="The sweetness level; It’s a simple/classic choice"/>
        <s v="It feels nostalgic or familiar; It’s a simple/classic choice"/>
        <s v="It feels especially indulgent"/>
        <s v="It’s a simple/classic choice; It feels nostalgic or familiar; The ingredients or mix-ins"/>
        <s v="It feels nostalgic or familiar; It’s a simple/classic choice; The texture"/>
        <s v="It feels especially indulgent; The sweetness level; It’s a simple/classic choice"/>
        <s v="The ingredients or mix-ins; It feels nostalgic or familiar; The texture"/>
        <s v="It feels nostalgic or familiar; The texture"/>
        <s v="It feels especially indulgent; The sweetness level"/>
        <s v="It goes well with coffee, tea, or milk; The ingredients or mix-ins"/>
        <s v="It feels especially indulgent; It feels nostalgic or familiar"/>
        <s v="It feels especially indulgent; The texture; The flavor"/>
        <s v="The texture; It feels especially indulgent"/>
        <s v="The flavor; The texture"/>
        <s v="It goes well with coffee, tea, or milk; It feels especially indulgent; The texture"/>
        <s v="The flavor; It feels especially indulgent"/>
        <s v="It goes well with coffee, tea, or milk; The texture; Other"/>
        <s v="The flavor; It feels nostalgic or familiar"/>
        <s v="The ingredients or mix-ins; The texture"/>
        <s v="It’s a simple/classic choice; It feels especially indulgent; The ingredients or mix-ins"/>
        <s v="It’s a simple/classic choice; It goes well with coffee, tea, or milk; The ingredients or mix-ins"/>
        <s v="It feels nostalgic or familiar; It goes well with coffee, tea, or milk"/>
        <s v="It feels nostalgic or familiar; It goes well with coffee, tea, or milk; The sweetness level"/>
        <s v="The texture; It’s a simple/classic choice; It feels nostalgic or familiar"/>
        <s v="It’s a simple/classic choice; The texture; The flavor"/>
        <s v="The sweetness level; It goes well with coffee, tea, or milk; It feels nostalgic or familiar"/>
        <s v="It’s a simple/classic choice; The ingredients or mix-ins"/>
        <s v="The ingredients or mix-ins; It feels especially indulgent"/>
        <s v="It feels nostalgic or familiar; The texture; The flavor"/>
        <s v="The flavor; The ingredients or mix-ins; It feels nostalgic or familiar; Other"/>
        <s v="The ingredients or mix-ins; The sweetness level"/>
        <s v="It’s a simple/classic choice; The texture; The ingredients or mix-ins"/>
        <s v="The flavor; It goes well with coffee, tea, or milk"/>
        <s v="The texture; The ingredients or mix-ins"/>
        <s v="It goes well with coffee, tea, or milk; The sweetness level; It feels especially indulgent"/>
        <s v="The ingredients or mix-ins; The sweetness level; It feels especially indulgent"/>
        <m/>
      </sharedItems>
    </cacheField>
    <cacheField name="Q3_Other_Reason" numFmtId="0">
      <sharedItems containsBlank="1">
        <m/>
        <s v="It pairs well with dessert"/>
        <s v="It is easy to find"/>
        <s v="It reminds me of home"/>
      </sharedItems>
    </cacheField>
    <cacheField name="Q4_Ideal_Texture" numFmtId="0">
      <sharedItems containsBlank="1">
        <s v="Mostly crisp/crunchy"/>
        <s v="Soft and chewy"/>
        <s v="Chewy with crisp edges"/>
        <s v="No preference"/>
        <s v="Very crisp"/>
        <s v="Very soft"/>
        <m/>
      </sharedItems>
    </cacheField>
    <cacheField name="Q5_Favorite_Cookie_Unaided" numFmtId="0">
      <sharedItems containsBlank="1">
        <s v="Double chocolate"/>
        <s v="Chocolate chip"/>
        <s v="Oatmeal raisin"/>
        <s v="Gingerbread"/>
        <s v="Brownie cookie"/>
        <s v="Snickerdoodle"/>
        <s v="Shortbread"/>
        <s v="Lemon cookie"/>
        <s v="Peanut butter"/>
        <s v="Sugar"/>
        <m/>
      </sharedItems>
    </cacheField>
    <cacheField name="Age" numFmtId="0">
      <sharedItems containsBlank="1">
        <s v="18–24"/>
        <s v="25–34"/>
        <s v="35–44"/>
        <s v="45–54"/>
        <s v="55–64"/>
        <s v="65+"/>
        <m/>
      </sharedItems>
    </cacheField>
    <cacheField name="Gender" numFmtId="0">
      <sharedItems containsBlank="1">
        <s v="Man"/>
        <s v="Woman"/>
        <s v="Prefer not to answer"/>
        <s v="Nonbinary"/>
        <s v="Another identity"/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Age and Gender Summary" cacheId="0" dataCaption="" compact="0" compactData="0">
  <location ref="A1:H10" firstHeaderRow="0" firstDataRow="1" firstDataCol="1"/>
  <pivotFields>
    <pivotField name="Response_ID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t="default"/>
      </items>
    </pivotField>
    <pivotField name="S1_Cookie_Consumption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Response_Status" compact="0" outline="0" multipleItemSelectionAllowed="1" showAll="0">
      <items>
        <item x="0"/>
        <item x="1"/>
        <item t="default"/>
      </items>
    </pivotField>
    <pivotField name="Q1_Cookie_Types_Eate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t="default"/>
      </items>
    </pivotField>
    <pivotField name="Q1_Other_Classic_Cookie_Type" compact="0" outline="0" multipleItemSelectionAllowed="1" showAll="0">
      <items>
        <item x="0"/>
        <item x="1"/>
        <item x="2"/>
        <item x="3"/>
        <item x="4"/>
        <item t="default"/>
      </items>
    </pivotField>
    <pivotField name="Q2_Favorite_Cooki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Q3_Reasons_for_Preferenc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t="default"/>
      </items>
    </pivotField>
    <pivotField name="Q3_Other_Reason" compact="0" outline="0" multipleItemSelectionAllowed="1" showAll="0">
      <items>
        <item x="0"/>
        <item x="1"/>
        <item x="2"/>
        <item x="3"/>
        <item t="default"/>
      </items>
    </pivotField>
    <pivotField name="Q4_Ideal_Texture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Q5_Favorite_Cookie_Unaided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Age" axis="axisRow" compact="0" outline="0" multipleItemSelectionAllowed="1" showAll="0" sortType="ascending">
      <items>
        <item x="6"/>
        <item x="0"/>
        <item x="1"/>
        <item x="2"/>
        <item x="3"/>
        <item x="4"/>
        <item x="5"/>
        <item t="default"/>
      </items>
    </pivotField>
    <pivotField name="Gender" axis="axisCol" compact="0" outline="0" multipleItemSelectionAllowed="1" showAll="0" sortType="ascending">
      <items>
        <item x="5"/>
        <item x="4"/>
        <item x="0"/>
        <item x="3"/>
        <item x="2"/>
        <item x="1"/>
        <item t="default"/>
      </items>
    </pivotField>
  </pivotFields>
  <rowFields>
    <field x="10"/>
  </rowFields>
  <colFields>
    <field x="11"/>
  </colFields>
  <dataFields>
    <dataField name="Percentage of Respondents" fld="0" subtotal="count" showDataAs="percentOfTotal" baseField="0" numFmtId="1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1.13"/>
    <col customWidth="1" min="4" max="4" width="52.5"/>
  </cols>
  <sheetData>
    <row r="1">
      <c r="A1" s="10" t="s">
        <v>25</v>
      </c>
      <c r="B1" s="10" t="s">
        <v>26</v>
      </c>
      <c r="C1" s="10" t="s">
        <v>27</v>
      </c>
      <c r="D1" s="10" t="s">
        <v>28</v>
      </c>
      <c r="E1" s="10" t="s">
        <v>29</v>
      </c>
      <c r="F1" s="10" t="s">
        <v>30</v>
      </c>
      <c r="G1" s="10" t="s">
        <v>31</v>
      </c>
      <c r="H1" s="10" t="s">
        <v>32</v>
      </c>
      <c r="I1" s="10" t="s">
        <v>33</v>
      </c>
      <c r="J1" s="10" t="s">
        <v>34</v>
      </c>
      <c r="K1" s="10" t="s">
        <v>9</v>
      </c>
      <c r="L1" s="10" t="s">
        <v>8</v>
      </c>
    </row>
    <row r="2">
      <c r="A2" s="10" t="s">
        <v>35</v>
      </c>
      <c r="B2" s="10" t="s">
        <v>36</v>
      </c>
      <c r="C2" s="10" t="s">
        <v>37</v>
      </c>
      <c r="D2" s="10" t="s">
        <v>38</v>
      </c>
      <c r="F2" s="10" t="s">
        <v>39</v>
      </c>
      <c r="G2" s="10" t="s">
        <v>40</v>
      </c>
      <c r="I2" s="10" t="s">
        <v>41</v>
      </c>
      <c r="J2" s="10" t="s">
        <v>42</v>
      </c>
      <c r="K2" s="10" t="s">
        <v>16</v>
      </c>
      <c r="L2" s="10" t="s">
        <v>11</v>
      </c>
    </row>
    <row r="3">
      <c r="A3" s="10" t="s">
        <v>43</v>
      </c>
      <c r="B3" s="10" t="s">
        <v>44</v>
      </c>
      <c r="C3" s="10" t="s">
        <v>37</v>
      </c>
      <c r="D3" s="10" t="s">
        <v>45</v>
      </c>
      <c r="E3" s="10" t="s">
        <v>46</v>
      </c>
      <c r="F3" s="10" t="s">
        <v>46</v>
      </c>
      <c r="G3" s="10" t="s">
        <v>47</v>
      </c>
      <c r="I3" s="10" t="s">
        <v>41</v>
      </c>
      <c r="J3" s="10" t="s">
        <v>48</v>
      </c>
      <c r="K3" s="10" t="s">
        <v>16</v>
      </c>
      <c r="L3" s="10" t="s">
        <v>11</v>
      </c>
    </row>
    <row r="4">
      <c r="A4" s="10" t="s">
        <v>49</v>
      </c>
      <c r="B4" s="10" t="s">
        <v>36</v>
      </c>
      <c r="C4" s="10" t="s">
        <v>37</v>
      </c>
      <c r="D4" s="10" t="s">
        <v>50</v>
      </c>
      <c r="F4" s="10" t="s">
        <v>50</v>
      </c>
      <c r="G4" s="10" t="s">
        <v>51</v>
      </c>
      <c r="I4" s="10" t="s">
        <v>52</v>
      </c>
      <c r="J4" s="10" t="s">
        <v>53</v>
      </c>
      <c r="K4" s="10" t="s">
        <v>16</v>
      </c>
      <c r="L4" s="10" t="s">
        <v>11</v>
      </c>
    </row>
    <row r="5">
      <c r="A5" s="10" t="s">
        <v>54</v>
      </c>
      <c r="B5" s="10" t="s">
        <v>55</v>
      </c>
      <c r="C5" s="10" t="s">
        <v>37</v>
      </c>
      <c r="D5" s="10" t="s">
        <v>56</v>
      </c>
      <c r="F5" s="10" t="s">
        <v>50</v>
      </c>
      <c r="G5" s="10" t="s">
        <v>57</v>
      </c>
      <c r="I5" s="10" t="s">
        <v>41</v>
      </c>
      <c r="J5" s="10" t="s">
        <v>58</v>
      </c>
      <c r="K5" s="10" t="s">
        <v>16</v>
      </c>
      <c r="L5" s="10" t="s">
        <v>14</v>
      </c>
    </row>
    <row r="6">
      <c r="A6" s="10" t="s">
        <v>59</v>
      </c>
      <c r="B6" s="10" t="s">
        <v>36</v>
      </c>
      <c r="C6" s="10" t="s">
        <v>37</v>
      </c>
      <c r="D6" s="10" t="s">
        <v>60</v>
      </c>
      <c r="F6" s="10" t="s">
        <v>50</v>
      </c>
      <c r="G6" s="10" t="s">
        <v>61</v>
      </c>
      <c r="I6" s="10" t="s">
        <v>62</v>
      </c>
      <c r="J6" s="10" t="s">
        <v>63</v>
      </c>
      <c r="K6" s="10" t="s">
        <v>16</v>
      </c>
      <c r="L6" s="10" t="s">
        <v>14</v>
      </c>
    </row>
    <row r="7">
      <c r="A7" s="10" t="s">
        <v>64</v>
      </c>
      <c r="B7" s="10" t="s">
        <v>36</v>
      </c>
      <c r="C7" s="10" t="s">
        <v>37</v>
      </c>
      <c r="D7" s="10" t="s">
        <v>65</v>
      </c>
      <c r="F7" s="10" t="s">
        <v>39</v>
      </c>
      <c r="G7" s="10" t="s">
        <v>66</v>
      </c>
      <c r="I7" s="10" t="s">
        <v>67</v>
      </c>
      <c r="J7" s="10" t="s">
        <v>53</v>
      </c>
      <c r="K7" s="10" t="s">
        <v>16</v>
      </c>
      <c r="L7" s="10" t="s">
        <v>14</v>
      </c>
    </row>
    <row r="8">
      <c r="A8" s="10" t="s">
        <v>68</v>
      </c>
      <c r="B8" s="10" t="s">
        <v>44</v>
      </c>
      <c r="C8" s="10" t="s">
        <v>37</v>
      </c>
      <c r="D8" s="10" t="s">
        <v>69</v>
      </c>
      <c r="E8" s="10" t="s">
        <v>46</v>
      </c>
      <c r="F8" s="10" t="s">
        <v>46</v>
      </c>
      <c r="G8" s="10" t="s">
        <v>70</v>
      </c>
      <c r="I8" s="10" t="s">
        <v>67</v>
      </c>
      <c r="J8" s="10" t="s">
        <v>48</v>
      </c>
      <c r="K8" s="10" t="s">
        <v>16</v>
      </c>
      <c r="L8" s="10" t="s">
        <v>11</v>
      </c>
    </row>
    <row r="9">
      <c r="A9" s="10" t="s">
        <v>71</v>
      </c>
      <c r="B9" s="10" t="s">
        <v>44</v>
      </c>
      <c r="C9" s="10" t="s">
        <v>37</v>
      </c>
      <c r="D9" s="10" t="s">
        <v>53</v>
      </c>
      <c r="F9" s="10" t="s">
        <v>53</v>
      </c>
      <c r="G9" s="10" t="s">
        <v>72</v>
      </c>
      <c r="I9" s="10" t="s">
        <v>62</v>
      </c>
      <c r="J9" s="10" t="s">
        <v>39</v>
      </c>
      <c r="K9" s="10" t="s">
        <v>16</v>
      </c>
      <c r="L9" s="10" t="s">
        <v>11</v>
      </c>
    </row>
    <row r="10">
      <c r="A10" s="10" t="s">
        <v>73</v>
      </c>
      <c r="B10" s="10" t="s">
        <v>44</v>
      </c>
      <c r="C10" s="10" t="s">
        <v>37</v>
      </c>
      <c r="D10" s="10" t="s">
        <v>74</v>
      </c>
      <c r="F10" s="10" t="s">
        <v>74</v>
      </c>
      <c r="G10" s="10" t="s">
        <v>75</v>
      </c>
      <c r="I10" s="10" t="s">
        <v>76</v>
      </c>
      <c r="J10" s="10" t="s">
        <v>77</v>
      </c>
      <c r="K10" s="10" t="s">
        <v>16</v>
      </c>
      <c r="L10" s="10" t="s">
        <v>14</v>
      </c>
    </row>
    <row r="11">
      <c r="A11" s="10" t="s">
        <v>78</v>
      </c>
      <c r="B11" s="10" t="s">
        <v>79</v>
      </c>
      <c r="C11" s="10" t="s">
        <v>37</v>
      </c>
      <c r="D11" s="10" t="s">
        <v>80</v>
      </c>
      <c r="F11" s="10" t="s">
        <v>81</v>
      </c>
      <c r="G11" s="10" t="s">
        <v>82</v>
      </c>
      <c r="I11" s="10" t="s">
        <v>52</v>
      </c>
      <c r="J11" s="10" t="s">
        <v>83</v>
      </c>
      <c r="K11" s="10" t="s">
        <v>16</v>
      </c>
      <c r="L11" s="10" t="s">
        <v>11</v>
      </c>
    </row>
    <row r="12">
      <c r="A12" s="10" t="s">
        <v>84</v>
      </c>
      <c r="B12" s="10" t="s">
        <v>55</v>
      </c>
      <c r="C12" s="10" t="s">
        <v>37</v>
      </c>
      <c r="D12" s="10" t="s">
        <v>85</v>
      </c>
      <c r="F12" s="10" t="s">
        <v>77</v>
      </c>
      <c r="G12" s="10" t="s">
        <v>51</v>
      </c>
      <c r="I12" s="10" t="s">
        <v>41</v>
      </c>
      <c r="J12" s="10" t="s">
        <v>74</v>
      </c>
      <c r="K12" s="10" t="s">
        <v>16</v>
      </c>
      <c r="L12" s="10" t="s">
        <v>14</v>
      </c>
    </row>
    <row r="13">
      <c r="A13" s="10" t="s">
        <v>86</v>
      </c>
      <c r="B13" s="10" t="s">
        <v>36</v>
      </c>
      <c r="C13" s="10" t="s">
        <v>37</v>
      </c>
      <c r="D13" s="10" t="s">
        <v>87</v>
      </c>
      <c r="E13" s="10" t="s">
        <v>46</v>
      </c>
      <c r="F13" s="10" t="s">
        <v>77</v>
      </c>
      <c r="G13" s="10" t="s">
        <v>88</v>
      </c>
      <c r="H13" s="10" t="s">
        <v>89</v>
      </c>
      <c r="I13" s="10" t="s">
        <v>62</v>
      </c>
      <c r="J13" s="10" t="s">
        <v>39</v>
      </c>
      <c r="K13" s="10" t="s">
        <v>16</v>
      </c>
      <c r="L13" s="10" t="s">
        <v>11</v>
      </c>
    </row>
    <row r="14">
      <c r="A14" s="10" t="s">
        <v>90</v>
      </c>
      <c r="B14" s="10" t="s">
        <v>36</v>
      </c>
      <c r="C14" s="10" t="s">
        <v>37</v>
      </c>
      <c r="D14" s="10" t="s">
        <v>91</v>
      </c>
      <c r="F14" s="10" t="s">
        <v>81</v>
      </c>
      <c r="G14" s="10" t="s">
        <v>92</v>
      </c>
      <c r="I14" s="10" t="s">
        <v>93</v>
      </c>
      <c r="J14" s="10" t="s">
        <v>94</v>
      </c>
      <c r="K14" s="10" t="s">
        <v>2</v>
      </c>
      <c r="L14" s="10" t="s">
        <v>11</v>
      </c>
    </row>
    <row r="15">
      <c r="A15" s="10" t="s">
        <v>95</v>
      </c>
      <c r="B15" s="10" t="s">
        <v>36</v>
      </c>
      <c r="C15" s="10" t="s">
        <v>37</v>
      </c>
      <c r="D15" s="10" t="s">
        <v>96</v>
      </c>
      <c r="F15" s="10" t="s">
        <v>74</v>
      </c>
      <c r="G15" s="10" t="s">
        <v>97</v>
      </c>
      <c r="H15" s="10" t="s">
        <v>98</v>
      </c>
      <c r="I15" s="10" t="s">
        <v>76</v>
      </c>
      <c r="J15" s="10" t="s">
        <v>74</v>
      </c>
      <c r="K15" s="10" t="s">
        <v>2</v>
      </c>
      <c r="L15" s="10" t="s">
        <v>11</v>
      </c>
    </row>
    <row r="16">
      <c r="A16" s="10" t="s">
        <v>99</v>
      </c>
      <c r="B16" s="10" t="s">
        <v>44</v>
      </c>
      <c r="C16" s="10" t="s">
        <v>37</v>
      </c>
      <c r="D16" s="10" t="s">
        <v>100</v>
      </c>
      <c r="F16" s="10" t="s">
        <v>53</v>
      </c>
      <c r="G16" s="10" t="s">
        <v>101</v>
      </c>
      <c r="I16" s="10" t="s">
        <v>67</v>
      </c>
      <c r="J16" s="10" t="s">
        <v>48</v>
      </c>
      <c r="K16" s="10" t="s">
        <v>2</v>
      </c>
      <c r="L16" s="10" t="s">
        <v>14</v>
      </c>
    </row>
    <row r="17">
      <c r="A17" s="10" t="s">
        <v>102</v>
      </c>
      <c r="B17" s="10" t="s">
        <v>103</v>
      </c>
      <c r="C17" s="10" t="s">
        <v>37</v>
      </c>
      <c r="D17" s="10" t="s">
        <v>104</v>
      </c>
      <c r="F17" s="10" t="s">
        <v>74</v>
      </c>
      <c r="G17" s="10" t="s">
        <v>66</v>
      </c>
      <c r="I17" s="10" t="s">
        <v>52</v>
      </c>
      <c r="J17" s="10" t="s">
        <v>74</v>
      </c>
      <c r="K17" s="10" t="s">
        <v>2</v>
      </c>
      <c r="L17" s="10" t="s">
        <v>13</v>
      </c>
    </row>
    <row r="18">
      <c r="A18" s="10" t="s">
        <v>105</v>
      </c>
      <c r="B18" s="10" t="s">
        <v>36</v>
      </c>
      <c r="C18" s="10" t="s">
        <v>37</v>
      </c>
      <c r="D18" s="10" t="s">
        <v>106</v>
      </c>
      <c r="E18" s="10" t="s">
        <v>107</v>
      </c>
      <c r="F18" s="10" t="s">
        <v>107</v>
      </c>
      <c r="G18" s="10" t="s">
        <v>108</v>
      </c>
      <c r="I18" s="10" t="s">
        <v>67</v>
      </c>
      <c r="J18" s="10" t="s">
        <v>77</v>
      </c>
      <c r="K18" s="10" t="s">
        <v>2</v>
      </c>
      <c r="L18" s="10" t="s">
        <v>11</v>
      </c>
    </row>
    <row r="19">
      <c r="A19" s="10" t="s">
        <v>109</v>
      </c>
      <c r="B19" s="10" t="s">
        <v>36</v>
      </c>
      <c r="C19" s="10" t="s">
        <v>37</v>
      </c>
      <c r="D19" s="10" t="s">
        <v>94</v>
      </c>
      <c r="F19" s="10" t="s">
        <v>94</v>
      </c>
      <c r="G19" s="10" t="s">
        <v>110</v>
      </c>
      <c r="I19" s="10" t="s">
        <v>62</v>
      </c>
      <c r="J19" s="10" t="s">
        <v>58</v>
      </c>
      <c r="K19" s="10" t="s">
        <v>2</v>
      </c>
      <c r="L19" s="10" t="s">
        <v>14</v>
      </c>
    </row>
    <row r="20">
      <c r="A20" s="10" t="s">
        <v>111</v>
      </c>
      <c r="B20" s="10" t="s">
        <v>103</v>
      </c>
      <c r="C20" s="10" t="s">
        <v>37</v>
      </c>
      <c r="D20" s="10" t="s">
        <v>94</v>
      </c>
      <c r="F20" s="10" t="s">
        <v>94</v>
      </c>
      <c r="G20" s="10" t="s">
        <v>112</v>
      </c>
      <c r="I20" s="10" t="s">
        <v>67</v>
      </c>
      <c r="J20" s="10" t="s">
        <v>94</v>
      </c>
      <c r="K20" s="10" t="s">
        <v>2</v>
      </c>
      <c r="L20" s="10" t="s">
        <v>11</v>
      </c>
    </row>
    <row r="21">
      <c r="A21" s="10" t="s">
        <v>113</v>
      </c>
      <c r="B21" s="10" t="s">
        <v>55</v>
      </c>
      <c r="C21" s="10" t="s">
        <v>37</v>
      </c>
      <c r="D21" s="10" t="s">
        <v>114</v>
      </c>
      <c r="F21" s="10" t="s">
        <v>81</v>
      </c>
      <c r="G21" s="10" t="s">
        <v>51</v>
      </c>
      <c r="I21" s="10" t="s">
        <v>62</v>
      </c>
      <c r="J21" s="10" t="s">
        <v>48</v>
      </c>
      <c r="K21" s="10" t="s">
        <v>2</v>
      </c>
      <c r="L21" s="10" t="s">
        <v>14</v>
      </c>
    </row>
    <row r="22">
      <c r="A22" s="10" t="s">
        <v>115</v>
      </c>
      <c r="B22" s="10" t="s">
        <v>44</v>
      </c>
      <c r="C22" s="10" t="s">
        <v>37</v>
      </c>
      <c r="D22" s="10" t="s">
        <v>116</v>
      </c>
      <c r="F22" s="10" t="s">
        <v>74</v>
      </c>
      <c r="G22" s="10" t="s">
        <v>47</v>
      </c>
      <c r="I22" s="10" t="s">
        <v>52</v>
      </c>
      <c r="J22" s="10" t="s">
        <v>63</v>
      </c>
      <c r="K22" s="10" t="s">
        <v>2</v>
      </c>
      <c r="L22" s="10" t="s">
        <v>11</v>
      </c>
    </row>
    <row r="23">
      <c r="A23" s="10" t="s">
        <v>117</v>
      </c>
      <c r="B23" s="10" t="s">
        <v>36</v>
      </c>
      <c r="C23" s="10" t="s">
        <v>37</v>
      </c>
      <c r="D23" s="10" t="s">
        <v>118</v>
      </c>
      <c r="F23" s="10" t="s">
        <v>77</v>
      </c>
      <c r="G23" s="10" t="s">
        <v>119</v>
      </c>
      <c r="I23" s="10" t="s">
        <v>67</v>
      </c>
      <c r="J23" s="10" t="s">
        <v>83</v>
      </c>
      <c r="K23" s="10" t="s">
        <v>2</v>
      </c>
      <c r="L23" s="10" t="s">
        <v>11</v>
      </c>
    </row>
    <row r="24">
      <c r="A24" s="10" t="s">
        <v>120</v>
      </c>
      <c r="B24" s="10" t="s">
        <v>103</v>
      </c>
      <c r="C24" s="10" t="s">
        <v>37</v>
      </c>
      <c r="D24" s="10" t="s">
        <v>121</v>
      </c>
      <c r="E24" s="10" t="s">
        <v>122</v>
      </c>
      <c r="F24" s="10" t="s">
        <v>74</v>
      </c>
      <c r="G24" s="10" t="s">
        <v>123</v>
      </c>
      <c r="I24" s="10" t="s">
        <v>76</v>
      </c>
      <c r="J24" s="10" t="s">
        <v>63</v>
      </c>
      <c r="K24" s="10" t="s">
        <v>2</v>
      </c>
      <c r="L24" s="10" t="s">
        <v>14</v>
      </c>
    </row>
    <row r="25">
      <c r="A25" s="10" t="s">
        <v>124</v>
      </c>
      <c r="B25" s="10" t="s">
        <v>44</v>
      </c>
      <c r="C25" s="10" t="s">
        <v>37</v>
      </c>
      <c r="D25" s="10" t="s">
        <v>125</v>
      </c>
      <c r="F25" s="10" t="s">
        <v>126</v>
      </c>
      <c r="G25" s="10" t="s">
        <v>127</v>
      </c>
      <c r="I25" s="10" t="s">
        <v>93</v>
      </c>
      <c r="J25" s="10" t="s">
        <v>42</v>
      </c>
      <c r="K25" s="10" t="s">
        <v>2</v>
      </c>
      <c r="L25" s="10" t="s">
        <v>11</v>
      </c>
    </row>
    <row r="26">
      <c r="A26" s="10" t="s">
        <v>128</v>
      </c>
      <c r="B26" s="10" t="s">
        <v>44</v>
      </c>
      <c r="C26" s="10" t="s">
        <v>37</v>
      </c>
      <c r="D26" s="10" t="s">
        <v>129</v>
      </c>
      <c r="F26" s="10" t="s">
        <v>53</v>
      </c>
      <c r="G26" s="10" t="s">
        <v>110</v>
      </c>
      <c r="I26" s="10" t="s">
        <v>93</v>
      </c>
      <c r="J26" s="10" t="s">
        <v>48</v>
      </c>
      <c r="K26" s="10" t="s">
        <v>2</v>
      </c>
      <c r="L26" s="10" t="s">
        <v>14</v>
      </c>
    </row>
    <row r="27">
      <c r="A27" s="10" t="s">
        <v>130</v>
      </c>
      <c r="B27" s="10" t="s">
        <v>79</v>
      </c>
      <c r="C27" s="10" t="s">
        <v>37</v>
      </c>
      <c r="D27" s="10" t="s">
        <v>131</v>
      </c>
      <c r="F27" s="10" t="s">
        <v>81</v>
      </c>
      <c r="G27" s="10" t="s">
        <v>123</v>
      </c>
      <c r="I27" s="10" t="s">
        <v>52</v>
      </c>
      <c r="J27" s="10" t="s">
        <v>42</v>
      </c>
      <c r="K27" s="10" t="s">
        <v>2</v>
      </c>
      <c r="L27" s="10" t="s">
        <v>14</v>
      </c>
    </row>
    <row r="28">
      <c r="A28" s="10" t="s">
        <v>132</v>
      </c>
      <c r="B28" s="10" t="s">
        <v>44</v>
      </c>
      <c r="C28" s="10" t="s">
        <v>37</v>
      </c>
      <c r="D28" s="10" t="s">
        <v>133</v>
      </c>
      <c r="F28" s="10" t="s">
        <v>74</v>
      </c>
      <c r="G28" s="10" t="s">
        <v>134</v>
      </c>
      <c r="I28" s="10" t="s">
        <v>62</v>
      </c>
      <c r="J28" s="10" t="s">
        <v>48</v>
      </c>
      <c r="K28" s="10" t="s">
        <v>2</v>
      </c>
      <c r="L28" s="10" t="s">
        <v>14</v>
      </c>
    </row>
    <row r="29">
      <c r="A29" s="10" t="s">
        <v>135</v>
      </c>
      <c r="B29" s="10" t="s">
        <v>103</v>
      </c>
      <c r="C29" s="10" t="s">
        <v>37</v>
      </c>
      <c r="D29" s="10" t="s">
        <v>136</v>
      </c>
      <c r="F29" s="10" t="s">
        <v>39</v>
      </c>
      <c r="G29" s="10" t="s">
        <v>137</v>
      </c>
      <c r="I29" s="10" t="s">
        <v>52</v>
      </c>
      <c r="J29" s="10" t="s">
        <v>48</v>
      </c>
      <c r="K29" s="10" t="s">
        <v>2</v>
      </c>
      <c r="L29" s="10" t="s">
        <v>11</v>
      </c>
    </row>
    <row r="30">
      <c r="A30" s="10" t="s">
        <v>138</v>
      </c>
      <c r="B30" s="10" t="s">
        <v>79</v>
      </c>
      <c r="C30" s="10" t="s">
        <v>37</v>
      </c>
      <c r="D30" s="10" t="s">
        <v>139</v>
      </c>
      <c r="F30" s="10" t="s">
        <v>94</v>
      </c>
      <c r="G30" s="10" t="s">
        <v>140</v>
      </c>
      <c r="I30" s="10" t="s">
        <v>67</v>
      </c>
      <c r="J30" s="10" t="s">
        <v>63</v>
      </c>
      <c r="K30" s="10" t="s">
        <v>2</v>
      </c>
      <c r="L30" s="10" t="s">
        <v>11</v>
      </c>
    </row>
    <row r="31">
      <c r="A31" s="10" t="s">
        <v>141</v>
      </c>
      <c r="B31" s="10" t="s">
        <v>36</v>
      </c>
      <c r="C31" s="10" t="s">
        <v>37</v>
      </c>
      <c r="D31" s="10" t="s">
        <v>39</v>
      </c>
      <c r="F31" s="10" t="s">
        <v>39</v>
      </c>
      <c r="G31" s="10" t="s">
        <v>142</v>
      </c>
      <c r="I31" s="10" t="s">
        <v>41</v>
      </c>
      <c r="J31" s="10" t="s">
        <v>39</v>
      </c>
      <c r="K31" s="10" t="s">
        <v>2</v>
      </c>
      <c r="L31" s="10" t="s">
        <v>14</v>
      </c>
    </row>
    <row r="32">
      <c r="A32" s="10" t="s">
        <v>143</v>
      </c>
      <c r="B32" s="10" t="s">
        <v>79</v>
      </c>
      <c r="C32" s="10" t="s">
        <v>37</v>
      </c>
      <c r="D32" s="10" t="s">
        <v>144</v>
      </c>
      <c r="F32" s="10" t="s">
        <v>48</v>
      </c>
      <c r="G32" s="10" t="s">
        <v>145</v>
      </c>
      <c r="I32" s="10" t="s">
        <v>93</v>
      </c>
      <c r="J32" s="10" t="s">
        <v>58</v>
      </c>
      <c r="K32" s="10" t="s">
        <v>3</v>
      </c>
      <c r="L32" s="10" t="s">
        <v>11</v>
      </c>
    </row>
    <row r="33">
      <c r="A33" s="10" t="s">
        <v>146</v>
      </c>
      <c r="B33" s="10" t="s">
        <v>44</v>
      </c>
      <c r="C33" s="10" t="s">
        <v>37</v>
      </c>
      <c r="D33" s="10" t="s">
        <v>147</v>
      </c>
      <c r="F33" s="10" t="s">
        <v>81</v>
      </c>
      <c r="G33" s="10" t="s">
        <v>148</v>
      </c>
      <c r="H33" s="10" t="s">
        <v>149</v>
      </c>
      <c r="I33" s="10" t="s">
        <v>76</v>
      </c>
      <c r="J33" s="10" t="s">
        <v>58</v>
      </c>
      <c r="K33" s="10" t="s">
        <v>3</v>
      </c>
      <c r="L33" s="10" t="s">
        <v>11</v>
      </c>
    </row>
    <row r="34">
      <c r="A34" s="10" t="s">
        <v>150</v>
      </c>
      <c r="B34" s="10" t="s">
        <v>44</v>
      </c>
      <c r="C34" s="10" t="s">
        <v>37</v>
      </c>
      <c r="D34" s="10" t="s">
        <v>81</v>
      </c>
      <c r="F34" s="10" t="s">
        <v>81</v>
      </c>
      <c r="G34" s="10" t="s">
        <v>151</v>
      </c>
      <c r="I34" s="10" t="s">
        <v>62</v>
      </c>
      <c r="J34" s="10" t="s">
        <v>42</v>
      </c>
      <c r="K34" s="10" t="s">
        <v>3</v>
      </c>
      <c r="L34" s="10" t="s">
        <v>12</v>
      </c>
    </row>
    <row r="35">
      <c r="A35" s="10" t="s">
        <v>152</v>
      </c>
      <c r="B35" s="10" t="s">
        <v>36</v>
      </c>
      <c r="C35" s="10" t="s">
        <v>37</v>
      </c>
      <c r="D35" s="10" t="s">
        <v>50</v>
      </c>
      <c r="F35" s="10" t="s">
        <v>50</v>
      </c>
      <c r="G35" s="10" t="s">
        <v>153</v>
      </c>
      <c r="I35" s="10" t="s">
        <v>67</v>
      </c>
      <c r="J35" s="10" t="s">
        <v>42</v>
      </c>
      <c r="K35" s="10" t="s">
        <v>3</v>
      </c>
      <c r="L35" s="10" t="s">
        <v>11</v>
      </c>
    </row>
    <row r="36">
      <c r="A36" s="10" t="s">
        <v>154</v>
      </c>
      <c r="B36" s="10" t="s">
        <v>79</v>
      </c>
      <c r="C36" s="10" t="s">
        <v>37</v>
      </c>
      <c r="D36" s="10" t="s">
        <v>126</v>
      </c>
      <c r="F36" s="10" t="s">
        <v>126</v>
      </c>
      <c r="G36" s="10" t="s">
        <v>155</v>
      </c>
      <c r="I36" s="10" t="s">
        <v>52</v>
      </c>
      <c r="J36" s="10" t="s">
        <v>39</v>
      </c>
      <c r="K36" s="10" t="s">
        <v>3</v>
      </c>
      <c r="L36" s="10" t="s">
        <v>11</v>
      </c>
    </row>
    <row r="37">
      <c r="A37" s="10" t="s">
        <v>156</v>
      </c>
      <c r="B37" s="10" t="s">
        <v>44</v>
      </c>
      <c r="C37" s="10" t="s">
        <v>37</v>
      </c>
      <c r="D37" s="10" t="s">
        <v>157</v>
      </c>
      <c r="F37" s="10" t="s">
        <v>48</v>
      </c>
      <c r="G37" s="10" t="s">
        <v>158</v>
      </c>
      <c r="I37" s="10" t="s">
        <v>62</v>
      </c>
      <c r="J37" s="10" t="s">
        <v>42</v>
      </c>
      <c r="K37" s="10" t="s">
        <v>3</v>
      </c>
      <c r="L37" s="10" t="s">
        <v>14</v>
      </c>
    </row>
    <row r="38">
      <c r="A38" s="10" t="s">
        <v>159</v>
      </c>
      <c r="B38" s="10" t="s">
        <v>44</v>
      </c>
      <c r="C38" s="10" t="s">
        <v>37</v>
      </c>
      <c r="D38" s="10" t="s">
        <v>160</v>
      </c>
      <c r="F38" s="10" t="s">
        <v>48</v>
      </c>
      <c r="G38" s="10" t="s">
        <v>161</v>
      </c>
      <c r="I38" s="10" t="s">
        <v>41</v>
      </c>
      <c r="J38" s="10" t="s">
        <v>74</v>
      </c>
      <c r="K38" s="10" t="s">
        <v>3</v>
      </c>
      <c r="L38" s="10" t="s">
        <v>14</v>
      </c>
    </row>
    <row r="39">
      <c r="A39" s="10" t="s">
        <v>162</v>
      </c>
      <c r="B39" s="10" t="s">
        <v>44</v>
      </c>
      <c r="C39" s="10" t="s">
        <v>37</v>
      </c>
      <c r="D39" s="10" t="s">
        <v>144</v>
      </c>
      <c r="F39" s="10" t="s">
        <v>48</v>
      </c>
      <c r="G39" s="10" t="s">
        <v>163</v>
      </c>
      <c r="I39" s="10" t="s">
        <v>93</v>
      </c>
      <c r="J39" s="10" t="s">
        <v>53</v>
      </c>
      <c r="K39" s="10" t="s">
        <v>3</v>
      </c>
      <c r="L39" s="10" t="s">
        <v>14</v>
      </c>
    </row>
    <row r="40">
      <c r="A40" s="10" t="s">
        <v>164</v>
      </c>
      <c r="B40" s="10" t="s">
        <v>79</v>
      </c>
      <c r="C40" s="10" t="s">
        <v>37</v>
      </c>
      <c r="D40" s="10" t="s">
        <v>165</v>
      </c>
      <c r="F40" s="10" t="s">
        <v>81</v>
      </c>
      <c r="G40" s="10" t="s">
        <v>166</v>
      </c>
      <c r="I40" s="10" t="s">
        <v>41</v>
      </c>
      <c r="J40" s="10" t="s">
        <v>48</v>
      </c>
      <c r="K40" s="10" t="s">
        <v>3</v>
      </c>
      <c r="L40" s="10" t="s">
        <v>14</v>
      </c>
    </row>
    <row r="41">
      <c r="A41" s="10" t="s">
        <v>167</v>
      </c>
      <c r="B41" s="10" t="s">
        <v>103</v>
      </c>
      <c r="C41" s="10" t="s">
        <v>37</v>
      </c>
      <c r="D41" s="10" t="s">
        <v>39</v>
      </c>
      <c r="F41" s="10" t="s">
        <v>39</v>
      </c>
      <c r="G41" s="10" t="s">
        <v>168</v>
      </c>
      <c r="I41" s="10" t="s">
        <v>76</v>
      </c>
      <c r="J41" s="10" t="s">
        <v>94</v>
      </c>
      <c r="K41" s="10" t="s">
        <v>3</v>
      </c>
      <c r="L41" s="10" t="s">
        <v>11</v>
      </c>
    </row>
    <row r="42">
      <c r="A42" s="10" t="s">
        <v>169</v>
      </c>
      <c r="B42" s="10" t="s">
        <v>79</v>
      </c>
      <c r="C42" s="10" t="s">
        <v>37</v>
      </c>
      <c r="D42" s="10" t="s">
        <v>170</v>
      </c>
      <c r="F42" s="10" t="s">
        <v>81</v>
      </c>
      <c r="G42" s="10" t="s">
        <v>140</v>
      </c>
      <c r="I42" s="10" t="s">
        <v>93</v>
      </c>
      <c r="J42" s="10" t="s">
        <v>74</v>
      </c>
      <c r="K42" s="10" t="s">
        <v>3</v>
      </c>
      <c r="L42" s="10" t="s">
        <v>11</v>
      </c>
    </row>
    <row r="43">
      <c r="A43" s="10" t="s">
        <v>171</v>
      </c>
      <c r="B43" s="10" t="s">
        <v>79</v>
      </c>
      <c r="C43" s="10" t="s">
        <v>37</v>
      </c>
      <c r="D43" s="10" t="s">
        <v>172</v>
      </c>
      <c r="E43" s="10" t="s">
        <v>173</v>
      </c>
      <c r="F43" s="10" t="s">
        <v>74</v>
      </c>
      <c r="G43" s="10" t="s">
        <v>110</v>
      </c>
      <c r="I43" s="10" t="s">
        <v>41</v>
      </c>
      <c r="J43" s="10" t="s">
        <v>53</v>
      </c>
      <c r="K43" s="10" t="s">
        <v>3</v>
      </c>
      <c r="L43" s="10" t="s">
        <v>14</v>
      </c>
    </row>
    <row r="44">
      <c r="A44" s="10" t="s">
        <v>174</v>
      </c>
      <c r="B44" s="10" t="s">
        <v>36</v>
      </c>
      <c r="C44" s="10" t="s">
        <v>37</v>
      </c>
      <c r="D44" s="10" t="s">
        <v>77</v>
      </c>
      <c r="F44" s="10" t="s">
        <v>77</v>
      </c>
      <c r="G44" s="10" t="s">
        <v>70</v>
      </c>
      <c r="I44" s="10" t="s">
        <v>41</v>
      </c>
      <c r="J44" s="10" t="s">
        <v>58</v>
      </c>
      <c r="K44" s="10" t="s">
        <v>3</v>
      </c>
      <c r="L44" s="10" t="s">
        <v>11</v>
      </c>
    </row>
    <row r="45">
      <c r="A45" s="10" t="s">
        <v>175</v>
      </c>
      <c r="B45" s="10" t="s">
        <v>103</v>
      </c>
      <c r="C45" s="10" t="s">
        <v>37</v>
      </c>
      <c r="D45" s="10" t="s">
        <v>176</v>
      </c>
      <c r="E45" s="10" t="s">
        <v>46</v>
      </c>
      <c r="F45" s="10" t="s">
        <v>77</v>
      </c>
      <c r="G45" s="10" t="s">
        <v>177</v>
      </c>
      <c r="I45" s="10" t="s">
        <v>41</v>
      </c>
      <c r="J45" s="10" t="s">
        <v>63</v>
      </c>
      <c r="K45" s="10" t="s">
        <v>3</v>
      </c>
      <c r="L45" s="10" t="s">
        <v>11</v>
      </c>
    </row>
    <row r="46">
      <c r="A46" s="10" t="s">
        <v>178</v>
      </c>
      <c r="B46" s="10" t="s">
        <v>44</v>
      </c>
      <c r="C46" s="10" t="s">
        <v>37</v>
      </c>
      <c r="D46" s="10" t="s">
        <v>179</v>
      </c>
      <c r="F46" s="10" t="s">
        <v>94</v>
      </c>
      <c r="G46" s="10" t="s">
        <v>108</v>
      </c>
      <c r="I46" s="10" t="s">
        <v>76</v>
      </c>
      <c r="J46" s="10" t="s">
        <v>74</v>
      </c>
      <c r="K46" s="10" t="s">
        <v>3</v>
      </c>
      <c r="L46" s="10" t="s">
        <v>11</v>
      </c>
    </row>
    <row r="47">
      <c r="A47" s="10" t="s">
        <v>180</v>
      </c>
      <c r="B47" s="10" t="s">
        <v>79</v>
      </c>
      <c r="C47" s="10" t="s">
        <v>37</v>
      </c>
      <c r="D47" s="10" t="s">
        <v>181</v>
      </c>
      <c r="F47" s="10" t="s">
        <v>94</v>
      </c>
      <c r="G47" s="10" t="s">
        <v>155</v>
      </c>
      <c r="I47" s="10" t="s">
        <v>62</v>
      </c>
      <c r="J47" s="10" t="s">
        <v>58</v>
      </c>
      <c r="K47" s="10" t="s">
        <v>3</v>
      </c>
      <c r="L47" s="10" t="s">
        <v>14</v>
      </c>
    </row>
    <row r="48">
      <c r="A48" s="10" t="s">
        <v>182</v>
      </c>
      <c r="B48" s="10" t="s">
        <v>55</v>
      </c>
      <c r="C48" s="10" t="s">
        <v>37</v>
      </c>
      <c r="D48" s="10" t="s">
        <v>183</v>
      </c>
      <c r="F48" s="10" t="s">
        <v>50</v>
      </c>
      <c r="G48" s="10" t="s">
        <v>184</v>
      </c>
      <c r="I48" s="10" t="s">
        <v>67</v>
      </c>
      <c r="J48" s="10" t="s">
        <v>39</v>
      </c>
      <c r="K48" s="10" t="s">
        <v>3</v>
      </c>
      <c r="L48" s="10" t="s">
        <v>14</v>
      </c>
    </row>
    <row r="49">
      <c r="A49" s="10" t="s">
        <v>185</v>
      </c>
      <c r="B49" s="10" t="s">
        <v>55</v>
      </c>
      <c r="C49" s="10" t="s">
        <v>37</v>
      </c>
      <c r="D49" s="10" t="s">
        <v>186</v>
      </c>
      <c r="E49" s="10" t="s">
        <v>107</v>
      </c>
      <c r="F49" s="10" t="s">
        <v>107</v>
      </c>
      <c r="G49" s="10" t="s">
        <v>187</v>
      </c>
      <c r="I49" s="10" t="s">
        <v>76</v>
      </c>
      <c r="J49" s="10" t="s">
        <v>83</v>
      </c>
      <c r="K49" s="10" t="s">
        <v>4</v>
      </c>
      <c r="L49" s="10" t="s">
        <v>14</v>
      </c>
    </row>
    <row r="50">
      <c r="A50" s="10" t="s">
        <v>188</v>
      </c>
      <c r="B50" s="10" t="s">
        <v>44</v>
      </c>
      <c r="C50" s="10" t="s">
        <v>37</v>
      </c>
      <c r="D50" s="10" t="s">
        <v>189</v>
      </c>
      <c r="F50" s="10" t="s">
        <v>94</v>
      </c>
      <c r="G50" s="10" t="s">
        <v>190</v>
      </c>
      <c r="I50" s="10" t="s">
        <v>93</v>
      </c>
      <c r="J50" s="10" t="s">
        <v>94</v>
      </c>
      <c r="K50" s="10" t="s">
        <v>4</v>
      </c>
      <c r="L50" s="10" t="s">
        <v>14</v>
      </c>
    </row>
    <row r="51">
      <c r="A51" s="10" t="s">
        <v>191</v>
      </c>
      <c r="B51" s="10" t="s">
        <v>79</v>
      </c>
      <c r="C51" s="10" t="s">
        <v>37</v>
      </c>
      <c r="D51" s="10" t="s">
        <v>179</v>
      </c>
      <c r="F51" s="10" t="s">
        <v>94</v>
      </c>
      <c r="G51" s="10" t="s">
        <v>192</v>
      </c>
      <c r="I51" s="10" t="s">
        <v>93</v>
      </c>
      <c r="J51" s="10" t="s">
        <v>83</v>
      </c>
      <c r="K51" s="10" t="s">
        <v>4</v>
      </c>
      <c r="L51" s="10" t="s">
        <v>11</v>
      </c>
    </row>
    <row r="52">
      <c r="A52" s="10" t="s">
        <v>193</v>
      </c>
      <c r="B52" s="10" t="s">
        <v>36</v>
      </c>
      <c r="C52" s="10" t="s">
        <v>37</v>
      </c>
      <c r="D52" s="10" t="s">
        <v>194</v>
      </c>
      <c r="F52" s="10" t="s">
        <v>94</v>
      </c>
      <c r="G52" s="10" t="s">
        <v>108</v>
      </c>
      <c r="I52" s="10" t="s">
        <v>67</v>
      </c>
      <c r="J52" s="10" t="s">
        <v>77</v>
      </c>
      <c r="K52" s="10" t="s">
        <v>4</v>
      </c>
      <c r="L52" s="10" t="s">
        <v>14</v>
      </c>
    </row>
    <row r="53">
      <c r="A53" s="10" t="s">
        <v>195</v>
      </c>
      <c r="B53" s="10" t="s">
        <v>55</v>
      </c>
      <c r="C53" s="10" t="s">
        <v>37</v>
      </c>
      <c r="D53" s="10" t="s">
        <v>50</v>
      </c>
      <c r="F53" s="10" t="s">
        <v>50</v>
      </c>
      <c r="G53" s="10" t="s">
        <v>196</v>
      </c>
      <c r="I53" s="10" t="s">
        <v>93</v>
      </c>
      <c r="J53" s="10" t="s">
        <v>58</v>
      </c>
      <c r="K53" s="10" t="s">
        <v>4</v>
      </c>
      <c r="L53" s="10" t="s">
        <v>14</v>
      </c>
    </row>
    <row r="54">
      <c r="A54" s="10" t="s">
        <v>197</v>
      </c>
      <c r="B54" s="10" t="s">
        <v>79</v>
      </c>
      <c r="C54" s="10" t="s">
        <v>37</v>
      </c>
      <c r="D54" s="10" t="s">
        <v>198</v>
      </c>
      <c r="F54" s="10" t="s">
        <v>77</v>
      </c>
      <c r="G54" s="10" t="s">
        <v>199</v>
      </c>
      <c r="I54" s="10" t="s">
        <v>67</v>
      </c>
      <c r="J54" s="10" t="s">
        <v>77</v>
      </c>
      <c r="K54" s="10" t="s">
        <v>4</v>
      </c>
      <c r="L54" s="10" t="s">
        <v>14</v>
      </c>
    </row>
    <row r="55">
      <c r="A55" s="10" t="s">
        <v>200</v>
      </c>
      <c r="B55" s="10" t="s">
        <v>79</v>
      </c>
      <c r="C55" s="10" t="s">
        <v>37</v>
      </c>
      <c r="D55" s="10" t="s">
        <v>81</v>
      </c>
      <c r="F55" s="10" t="s">
        <v>81</v>
      </c>
      <c r="G55" s="10" t="s">
        <v>201</v>
      </c>
      <c r="I55" s="10" t="s">
        <v>76</v>
      </c>
      <c r="J55" s="10" t="s">
        <v>74</v>
      </c>
      <c r="K55" s="10" t="s">
        <v>4</v>
      </c>
      <c r="L55" s="10" t="s">
        <v>14</v>
      </c>
    </row>
    <row r="56">
      <c r="A56" s="10" t="s">
        <v>202</v>
      </c>
      <c r="B56" s="10" t="s">
        <v>44</v>
      </c>
      <c r="C56" s="10" t="s">
        <v>37</v>
      </c>
      <c r="D56" s="10" t="s">
        <v>203</v>
      </c>
      <c r="F56" s="10" t="s">
        <v>74</v>
      </c>
      <c r="G56" s="10" t="s">
        <v>204</v>
      </c>
      <c r="H56" s="10" t="s">
        <v>149</v>
      </c>
      <c r="I56" s="10" t="s">
        <v>67</v>
      </c>
      <c r="J56" s="10" t="s">
        <v>83</v>
      </c>
      <c r="K56" s="10" t="s">
        <v>4</v>
      </c>
      <c r="L56" s="10" t="s">
        <v>11</v>
      </c>
    </row>
    <row r="57">
      <c r="A57" s="10" t="s">
        <v>205</v>
      </c>
      <c r="B57" s="10" t="s">
        <v>36</v>
      </c>
      <c r="C57" s="10" t="s">
        <v>37</v>
      </c>
      <c r="D57" s="10" t="s">
        <v>206</v>
      </c>
      <c r="F57" s="10" t="s">
        <v>48</v>
      </c>
      <c r="G57" s="10" t="s">
        <v>108</v>
      </c>
      <c r="I57" s="10" t="s">
        <v>67</v>
      </c>
      <c r="J57" s="10" t="s">
        <v>53</v>
      </c>
      <c r="K57" s="10" t="s">
        <v>4</v>
      </c>
      <c r="L57" s="10" t="s">
        <v>11</v>
      </c>
    </row>
    <row r="58">
      <c r="A58" s="10" t="s">
        <v>207</v>
      </c>
      <c r="B58" s="10" t="s">
        <v>36</v>
      </c>
      <c r="C58" s="10" t="s">
        <v>37</v>
      </c>
      <c r="D58" s="10" t="s">
        <v>208</v>
      </c>
      <c r="F58" s="10" t="s">
        <v>48</v>
      </c>
      <c r="G58" s="10" t="s">
        <v>196</v>
      </c>
      <c r="I58" s="10" t="s">
        <v>52</v>
      </c>
      <c r="J58" s="10" t="s">
        <v>39</v>
      </c>
      <c r="K58" s="10" t="s">
        <v>4</v>
      </c>
      <c r="L58" s="10" t="s">
        <v>14</v>
      </c>
    </row>
    <row r="59">
      <c r="A59" s="10" t="s">
        <v>209</v>
      </c>
      <c r="B59" s="10" t="s">
        <v>36</v>
      </c>
      <c r="C59" s="10" t="s">
        <v>37</v>
      </c>
      <c r="D59" s="10" t="s">
        <v>208</v>
      </c>
      <c r="F59" s="10" t="s">
        <v>126</v>
      </c>
      <c r="G59" s="10" t="s">
        <v>155</v>
      </c>
      <c r="I59" s="10" t="s">
        <v>52</v>
      </c>
      <c r="J59" s="10" t="s">
        <v>77</v>
      </c>
      <c r="K59" s="10" t="s">
        <v>4</v>
      </c>
      <c r="L59" s="10" t="s">
        <v>14</v>
      </c>
    </row>
    <row r="60">
      <c r="A60" s="10" t="s">
        <v>210</v>
      </c>
      <c r="B60" s="10" t="s">
        <v>79</v>
      </c>
      <c r="C60" s="10" t="s">
        <v>37</v>
      </c>
      <c r="D60" s="10" t="s">
        <v>48</v>
      </c>
      <c r="F60" s="10" t="s">
        <v>48</v>
      </c>
      <c r="G60" s="10" t="s">
        <v>51</v>
      </c>
      <c r="I60" s="10" t="s">
        <v>62</v>
      </c>
      <c r="J60" s="10" t="s">
        <v>42</v>
      </c>
      <c r="K60" s="10" t="s">
        <v>4</v>
      </c>
      <c r="L60" s="10" t="s">
        <v>14</v>
      </c>
    </row>
    <row r="61">
      <c r="A61" s="10" t="s">
        <v>211</v>
      </c>
      <c r="B61" s="10" t="s">
        <v>103</v>
      </c>
      <c r="C61" s="10" t="s">
        <v>37</v>
      </c>
      <c r="D61" s="10" t="s">
        <v>212</v>
      </c>
      <c r="F61" s="10" t="s">
        <v>53</v>
      </c>
      <c r="G61" s="10" t="s">
        <v>213</v>
      </c>
      <c r="I61" s="10" t="s">
        <v>62</v>
      </c>
      <c r="J61" s="10" t="s">
        <v>94</v>
      </c>
      <c r="K61" s="10" t="s">
        <v>4</v>
      </c>
      <c r="L61" s="10" t="s">
        <v>11</v>
      </c>
    </row>
    <row r="62">
      <c r="A62" s="10" t="s">
        <v>214</v>
      </c>
      <c r="B62" s="10" t="s">
        <v>44</v>
      </c>
      <c r="C62" s="10" t="s">
        <v>37</v>
      </c>
      <c r="D62" s="10" t="s">
        <v>215</v>
      </c>
      <c r="F62" s="10" t="s">
        <v>81</v>
      </c>
      <c r="G62" s="10" t="s">
        <v>47</v>
      </c>
      <c r="I62" s="10" t="s">
        <v>52</v>
      </c>
      <c r="J62" s="10" t="s">
        <v>53</v>
      </c>
      <c r="K62" s="10" t="s">
        <v>4</v>
      </c>
      <c r="L62" s="10" t="s">
        <v>11</v>
      </c>
    </row>
    <row r="63">
      <c r="A63" s="10" t="s">
        <v>216</v>
      </c>
      <c r="B63" s="10" t="s">
        <v>44</v>
      </c>
      <c r="C63" s="10" t="s">
        <v>37</v>
      </c>
      <c r="D63" s="10" t="s">
        <v>217</v>
      </c>
      <c r="F63" s="10" t="s">
        <v>77</v>
      </c>
      <c r="G63" s="10" t="s">
        <v>218</v>
      </c>
      <c r="I63" s="10" t="s">
        <v>52</v>
      </c>
      <c r="J63" s="10" t="s">
        <v>94</v>
      </c>
      <c r="K63" s="10" t="s">
        <v>4</v>
      </c>
      <c r="L63" s="10" t="s">
        <v>14</v>
      </c>
    </row>
    <row r="64">
      <c r="A64" s="10" t="s">
        <v>219</v>
      </c>
      <c r="B64" s="10" t="s">
        <v>79</v>
      </c>
      <c r="C64" s="10" t="s">
        <v>37</v>
      </c>
      <c r="D64" s="10" t="s">
        <v>220</v>
      </c>
      <c r="F64" s="10" t="s">
        <v>74</v>
      </c>
      <c r="G64" s="10" t="s">
        <v>221</v>
      </c>
      <c r="I64" s="10" t="s">
        <v>52</v>
      </c>
      <c r="J64" s="10" t="s">
        <v>63</v>
      </c>
      <c r="K64" s="10" t="s">
        <v>4</v>
      </c>
      <c r="L64" s="10" t="s">
        <v>14</v>
      </c>
    </row>
    <row r="65">
      <c r="A65" s="10" t="s">
        <v>222</v>
      </c>
      <c r="B65" s="10" t="s">
        <v>36</v>
      </c>
      <c r="C65" s="10" t="s">
        <v>37</v>
      </c>
      <c r="D65" s="10" t="s">
        <v>223</v>
      </c>
      <c r="F65" s="10" t="s">
        <v>77</v>
      </c>
      <c r="G65" s="10" t="s">
        <v>218</v>
      </c>
      <c r="I65" s="10" t="s">
        <v>93</v>
      </c>
      <c r="J65" s="10" t="s">
        <v>58</v>
      </c>
      <c r="K65" s="10" t="s">
        <v>5</v>
      </c>
      <c r="L65" s="10" t="s">
        <v>11</v>
      </c>
    </row>
    <row r="66">
      <c r="A66" s="10" t="s">
        <v>224</v>
      </c>
      <c r="B66" s="10" t="s">
        <v>103</v>
      </c>
      <c r="C66" s="10" t="s">
        <v>37</v>
      </c>
      <c r="D66" s="10" t="s">
        <v>225</v>
      </c>
      <c r="F66" s="10" t="s">
        <v>48</v>
      </c>
      <c r="G66" s="10" t="s">
        <v>66</v>
      </c>
      <c r="I66" s="10" t="s">
        <v>93</v>
      </c>
      <c r="J66" s="10" t="s">
        <v>94</v>
      </c>
      <c r="K66" s="10" t="s">
        <v>5</v>
      </c>
      <c r="L66" s="10" t="s">
        <v>11</v>
      </c>
    </row>
    <row r="67">
      <c r="A67" s="10" t="s">
        <v>226</v>
      </c>
      <c r="B67" s="10" t="s">
        <v>44</v>
      </c>
      <c r="C67" s="10" t="s">
        <v>37</v>
      </c>
      <c r="D67" s="10" t="s">
        <v>227</v>
      </c>
      <c r="F67" s="10" t="s">
        <v>77</v>
      </c>
      <c r="G67" s="10" t="s">
        <v>228</v>
      </c>
      <c r="I67" s="10" t="s">
        <v>67</v>
      </c>
      <c r="J67" s="10" t="s">
        <v>42</v>
      </c>
      <c r="K67" s="10" t="s">
        <v>5</v>
      </c>
      <c r="L67" s="10" t="s">
        <v>14</v>
      </c>
    </row>
    <row r="68">
      <c r="A68" s="10" t="s">
        <v>229</v>
      </c>
      <c r="B68" s="10" t="s">
        <v>103</v>
      </c>
      <c r="C68" s="10" t="s">
        <v>37</v>
      </c>
      <c r="D68" s="10" t="s">
        <v>230</v>
      </c>
      <c r="F68" s="10" t="s">
        <v>48</v>
      </c>
      <c r="G68" s="10" t="s">
        <v>66</v>
      </c>
      <c r="I68" s="10" t="s">
        <v>76</v>
      </c>
      <c r="J68" s="10" t="s">
        <v>83</v>
      </c>
      <c r="K68" s="10" t="s">
        <v>5</v>
      </c>
      <c r="L68" s="10" t="s">
        <v>11</v>
      </c>
    </row>
    <row r="69">
      <c r="A69" s="10" t="s">
        <v>231</v>
      </c>
      <c r="B69" s="10" t="s">
        <v>79</v>
      </c>
      <c r="C69" s="10" t="s">
        <v>37</v>
      </c>
      <c r="D69" s="10" t="s">
        <v>232</v>
      </c>
      <c r="F69" s="10" t="s">
        <v>77</v>
      </c>
      <c r="G69" s="10" t="s">
        <v>66</v>
      </c>
      <c r="I69" s="10" t="s">
        <v>76</v>
      </c>
      <c r="J69" s="10" t="s">
        <v>63</v>
      </c>
      <c r="K69" s="10" t="s">
        <v>5</v>
      </c>
      <c r="L69" s="10" t="s">
        <v>11</v>
      </c>
    </row>
    <row r="70">
      <c r="A70" s="10" t="s">
        <v>233</v>
      </c>
      <c r="B70" s="10" t="s">
        <v>36</v>
      </c>
      <c r="C70" s="10" t="s">
        <v>37</v>
      </c>
      <c r="D70" s="10" t="s">
        <v>234</v>
      </c>
      <c r="F70" s="10" t="s">
        <v>39</v>
      </c>
      <c r="G70" s="10" t="s">
        <v>235</v>
      </c>
      <c r="I70" s="10" t="s">
        <v>76</v>
      </c>
      <c r="J70" s="10" t="s">
        <v>42</v>
      </c>
      <c r="K70" s="10" t="s">
        <v>5</v>
      </c>
      <c r="L70" s="10" t="s">
        <v>14</v>
      </c>
    </row>
    <row r="71">
      <c r="A71" s="10" t="s">
        <v>236</v>
      </c>
      <c r="B71" s="10" t="s">
        <v>36</v>
      </c>
      <c r="C71" s="10" t="s">
        <v>37</v>
      </c>
      <c r="D71" s="10" t="s">
        <v>53</v>
      </c>
      <c r="F71" s="10" t="s">
        <v>53</v>
      </c>
      <c r="G71" s="10" t="s">
        <v>47</v>
      </c>
      <c r="I71" s="10" t="s">
        <v>62</v>
      </c>
      <c r="J71" s="10" t="s">
        <v>63</v>
      </c>
      <c r="K71" s="10" t="s">
        <v>5</v>
      </c>
      <c r="L71" s="10" t="s">
        <v>14</v>
      </c>
    </row>
    <row r="72">
      <c r="A72" s="10" t="s">
        <v>237</v>
      </c>
      <c r="B72" s="10" t="s">
        <v>103</v>
      </c>
      <c r="C72" s="10" t="s">
        <v>37</v>
      </c>
      <c r="D72" s="10" t="s">
        <v>238</v>
      </c>
      <c r="F72" s="10" t="s">
        <v>53</v>
      </c>
      <c r="G72" s="10" t="s">
        <v>239</v>
      </c>
      <c r="I72" s="10" t="s">
        <v>41</v>
      </c>
      <c r="J72" s="10" t="s">
        <v>48</v>
      </c>
      <c r="K72" s="10" t="s">
        <v>5</v>
      </c>
      <c r="L72" s="10" t="s">
        <v>11</v>
      </c>
    </row>
    <row r="73">
      <c r="A73" s="10" t="s">
        <v>240</v>
      </c>
      <c r="B73" s="10" t="s">
        <v>44</v>
      </c>
      <c r="C73" s="10" t="s">
        <v>37</v>
      </c>
      <c r="D73" s="10" t="s">
        <v>133</v>
      </c>
      <c r="F73" s="10" t="s">
        <v>53</v>
      </c>
      <c r="G73" s="10" t="s">
        <v>241</v>
      </c>
      <c r="I73" s="10" t="s">
        <v>76</v>
      </c>
      <c r="J73" s="10" t="s">
        <v>39</v>
      </c>
      <c r="K73" s="10" t="s">
        <v>5</v>
      </c>
      <c r="L73" s="10" t="s">
        <v>11</v>
      </c>
    </row>
    <row r="74">
      <c r="A74" s="10" t="s">
        <v>242</v>
      </c>
      <c r="B74" s="10" t="s">
        <v>44</v>
      </c>
      <c r="C74" s="10" t="s">
        <v>37</v>
      </c>
      <c r="D74" s="10" t="s">
        <v>243</v>
      </c>
      <c r="E74" s="10" t="s">
        <v>122</v>
      </c>
      <c r="F74" s="10" t="s">
        <v>122</v>
      </c>
      <c r="G74" s="10" t="s">
        <v>155</v>
      </c>
      <c r="I74" s="10" t="s">
        <v>62</v>
      </c>
      <c r="J74" s="10" t="s">
        <v>94</v>
      </c>
      <c r="K74" s="10" t="s">
        <v>5</v>
      </c>
      <c r="L74" s="10" t="s">
        <v>11</v>
      </c>
    </row>
    <row r="75">
      <c r="A75" s="10" t="s">
        <v>244</v>
      </c>
      <c r="B75" s="10" t="s">
        <v>36</v>
      </c>
      <c r="C75" s="10" t="s">
        <v>37</v>
      </c>
      <c r="D75" s="10" t="s">
        <v>245</v>
      </c>
      <c r="F75" s="10" t="s">
        <v>81</v>
      </c>
      <c r="G75" s="10" t="s">
        <v>40</v>
      </c>
      <c r="I75" s="10" t="s">
        <v>76</v>
      </c>
      <c r="J75" s="10" t="s">
        <v>48</v>
      </c>
      <c r="K75" s="10" t="s">
        <v>5</v>
      </c>
      <c r="L75" s="10" t="s">
        <v>11</v>
      </c>
    </row>
    <row r="76">
      <c r="A76" s="10" t="s">
        <v>246</v>
      </c>
      <c r="B76" s="10" t="s">
        <v>44</v>
      </c>
      <c r="C76" s="10" t="s">
        <v>37</v>
      </c>
      <c r="D76" s="10" t="s">
        <v>77</v>
      </c>
      <c r="F76" s="10" t="s">
        <v>77</v>
      </c>
      <c r="G76" s="10" t="s">
        <v>247</v>
      </c>
      <c r="I76" s="10" t="s">
        <v>52</v>
      </c>
      <c r="J76" s="10" t="s">
        <v>83</v>
      </c>
      <c r="K76" s="10" t="s">
        <v>5</v>
      </c>
      <c r="L76" s="10" t="s">
        <v>14</v>
      </c>
    </row>
    <row r="77">
      <c r="A77" s="10" t="s">
        <v>248</v>
      </c>
      <c r="B77" s="10" t="s">
        <v>36</v>
      </c>
      <c r="C77" s="10" t="s">
        <v>37</v>
      </c>
      <c r="D77" s="10" t="s">
        <v>249</v>
      </c>
      <c r="F77" s="10" t="s">
        <v>50</v>
      </c>
      <c r="G77" s="10" t="s">
        <v>250</v>
      </c>
      <c r="I77" s="10" t="s">
        <v>76</v>
      </c>
      <c r="J77" s="10" t="s">
        <v>42</v>
      </c>
      <c r="K77" s="10" t="s">
        <v>5</v>
      </c>
      <c r="L77" s="10" t="s">
        <v>11</v>
      </c>
    </row>
    <row r="78">
      <c r="A78" s="10" t="s">
        <v>251</v>
      </c>
      <c r="B78" s="10" t="s">
        <v>103</v>
      </c>
      <c r="C78" s="10" t="s">
        <v>37</v>
      </c>
      <c r="D78" s="10" t="s">
        <v>252</v>
      </c>
      <c r="F78" s="10" t="s">
        <v>81</v>
      </c>
      <c r="G78" s="10" t="s">
        <v>110</v>
      </c>
      <c r="I78" s="10" t="s">
        <v>67</v>
      </c>
      <c r="J78" s="10" t="s">
        <v>42</v>
      </c>
      <c r="K78" s="10" t="s">
        <v>5</v>
      </c>
      <c r="L78" s="10" t="s">
        <v>14</v>
      </c>
    </row>
    <row r="79">
      <c r="A79" s="10" t="s">
        <v>253</v>
      </c>
      <c r="B79" s="10" t="s">
        <v>79</v>
      </c>
      <c r="C79" s="10" t="s">
        <v>37</v>
      </c>
      <c r="D79" s="10" t="s">
        <v>126</v>
      </c>
      <c r="F79" s="10" t="s">
        <v>126</v>
      </c>
      <c r="G79" s="10" t="s">
        <v>254</v>
      </c>
      <c r="I79" s="10" t="s">
        <v>52</v>
      </c>
      <c r="J79" s="10" t="s">
        <v>53</v>
      </c>
      <c r="K79" s="10" t="s">
        <v>5</v>
      </c>
      <c r="L79" s="10" t="s">
        <v>14</v>
      </c>
    </row>
    <row r="80">
      <c r="A80" s="10" t="s">
        <v>255</v>
      </c>
      <c r="B80" s="10" t="s">
        <v>36</v>
      </c>
      <c r="C80" s="10" t="s">
        <v>37</v>
      </c>
      <c r="D80" s="10" t="s">
        <v>186</v>
      </c>
      <c r="E80" s="10" t="s">
        <v>122</v>
      </c>
      <c r="F80" s="10" t="s">
        <v>122</v>
      </c>
      <c r="G80" s="10" t="s">
        <v>256</v>
      </c>
      <c r="I80" s="10" t="s">
        <v>93</v>
      </c>
      <c r="J80" s="10" t="s">
        <v>77</v>
      </c>
      <c r="K80" s="10" t="s">
        <v>5</v>
      </c>
      <c r="L80" s="10" t="s">
        <v>14</v>
      </c>
    </row>
    <row r="81">
      <c r="A81" s="10" t="s">
        <v>257</v>
      </c>
      <c r="B81" s="10" t="s">
        <v>36</v>
      </c>
      <c r="C81" s="10" t="s">
        <v>37</v>
      </c>
      <c r="D81" s="10" t="s">
        <v>258</v>
      </c>
      <c r="E81" s="10" t="s">
        <v>173</v>
      </c>
      <c r="F81" s="10" t="s">
        <v>94</v>
      </c>
      <c r="G81" s="10" t="s">
        <v>110</v>
      </c>
      <c r="I81" s="10" t="s">
        <v>76</v>
      </c>
      <c r="J81" s="10" t="s">
        <v>83</v>
      </c>
      <c r="K81" s="10" t="s">
        <v>5</v>
      </c>
      <c r="L81" s="10" t="s">
        <v>14</v>
      </c>
    </row>
    <row r="82">
      <c r="A82" s="10" t="s">
        <v>259</v>
      </c>
      <c r="B82" s="10" t="s">
        <v>44</v>
      </c>
      <c r="C82" s="10" t="s">
        <v>37</v>
      </c>
      <c r="D82" s="10" t="s">
        <v>260</v>
      </c>
      <c r="F82" s="10" t="s">
        <v>39</v>
      </c>
      <c r="G82" s="10" t="s">
        <v>51</v>
      </c>
      <c r="I82" s="10" t="s">
        <v>76</v>
      </c>
      <c r="J82" s="10" t="s">
        <v>48</v>
      </c>
      <c r="K82" s="10" t="s">
        <v>6</v>
      </c>
      <c r="L82" s="10" t="s">
        <v>14</v>
      </c>
    </row>
    <row r="83">
      <c r="A83" s="10" t="s">
        <v>261</v>
      </c>
      <c r="B83" s="10" t="s">
        <v>55</v>
      </c>
      <c r="C83" s="10" t="s">
        <v>37</v>
      </c>
      <c r="D83" s="10" t="s">
        <v>262</v>
      </c>
      <c r="F83" s="10" t="s">
        <v>48</v>
      </c>
      <c r="G83" s="10" t="s">
        <v>263</v>
      </c>
      <c r="I83" s="10" t="s">
        <v>93</v>
      </c>
      <c r="J83" s="10" t="s">
        <v>39</v>
      </c>
      <c r="K83" s="10" t="s">
        <v>6</v>
      </c>
      <c r="L83" s="10" t="s">
        <v>14</v>
      </c>
    </row>
    <row r="84">
      <c r="A84" s="10" t="s">
        <v>264</v>
      </c>
      <c r="B84" s="10" t="s">
        <v>103</v>
      </c>
      <c r="C84" s="10" t="s">
        <v>37</v>
      </c>
      <c r="D84" s="10" t="s">
        <v>265</v>
      </c>
      <c r="F84" s="10" t="s">
        <v>48</v>
      </c>
      <c r="G84" s="10" t="s">
        <v>266</v>
      </c>
      <c r="H84" s="10" t="s">
        <v>89</v>
      </c>
      <c r="I84" s="10" t="s">
        <v>67</v>
      </c>
      <c r="J84" s="10" t="s">
        <v>42</v>
      </c>
      <c r="K84" s="10" t="s">
        <v>6</v>
      </c>
      <c r="L84" s="10" t="s">
        <v>14</v>
      </c>
    </row>
    <row r="85">
      <c r="A85" s="10" t="s">
        <v>267</v>
      </c>
      <c r="B85" s="10" t="s">
        <v>103</v>
      </c>
      <c r="C85" s="10" t="s">
        <v>37</v>
      </c>
      <c r="D85" s="10" t="s">
        <v>39</v>
      </c>
      <c r="F85" s="10" t="s">
        <v>39</v>
      </c>
      <c r="G85" s="10" t="s">
        <v>145</v>
      </c>
      <c r="I85" s="10" t="s">
        <v>41</v>
      </c>
      <c r="J85" s="10" t="s">
        <v>53</v>
      </c>
      <c r="K85" s="10" t="s">
        <v>6</v>
      </c>
      <c r="L85" s="10" t="s">
        <v>11</v>
      </c>
    </row>
    <row r="86">
      <c r="A86" s="10" t="s">
        <v>268</v>
      </c>
      <c r="B86" s="10" t="s">
        <v>36</v>
      </c>
      <c r="C86" s="10" t="s">
        <v>37</v>
      </c>
      <c r="D86" s="10" t="s">
        <v>269</v>
      </c>
      <c r="F86" s="10" t="s">
        <v>94</v>
      </c>
      <c r="G86" s="10" t="s">
        <v>201</v>
      </c>
      <c r="I86" s="10" t="s">
        <v>93</v>
      </c>
      <c r="J86" s="10" t="s">
        <v>94</v>
      </c>
      <c r="K86" s="10" t="s">
        <v>6</v>
      </c>
      <c r="L86" s="10" t="s">
        <v>11</v>
      </c>
    </row>
    <row r="87">
      <c r="A87" s="10" t="s">
        <v>270</v>
      </c>
      <c r="B87" s="10" t="s">
        <v>44</v>
      </c>
      <c r="C87" s="10" t="s">
        <v>37</v>
      </c>
      <c r="D87" s="10" t="s">
        <v>45</v>
      </c>
      <c r="E87" s="10" t="s">
        <v>122</v>
      </c>
      <c r="F87" s="10" t="s">
        <v>122</v>
      </c>
      <c r="G87" s="10" t="s">
        <v>271</v>
      </c>
      <c r="I87" s="10" t="s">
        <v>62</v>
      </c>
      <c r="J87" s="10" t="s">
        <v>63</v>
      </c>
      <c r="K87" s="10" t="s">
        <v>6</v>
      </c>
      <c r="L87" s="10" t="s">
        <v>11</v>
      </c>
    </row>
    <row r="88">
      <c r="A88" s="10" t="s">
        <v>272</v>
      </c>
      <c r="B88" s="10" t="s">
        <v>36</v>
      </c>
      <c r="C88" s="10" t="s">
        <v>37</v>
      </c>
      <c r="D88" s="10" t="s">
        <v>273</v>
      </c>
      <c r="F88" s="10" t="s">
        <v>48</v>
      </c>
      <c r="G88" s="10" t="s">
        <v>274</v>
      </c>
      <c r="I88" s="10" t="s">
        <v>41</v>
      </c>
      <c r="J88" s="10" t="s">
        <v>39</v>
      </c>
      <c r="K88" s="10" t="s">
        <v>6</v>
      </c>
      <c r="L88" s="10" t="s">
        <v>11</v>
      </c>
    </row>
    <row r="89">
      <c r="A89" s="10" t="s">
        <v>275</v>
      </c>
      <c r="B89" s="10" t="s">
        <v>79</v>
      </c>
      <c r="C89" s="10" t="s">
        <v>37</v>
      </c>
      <c r="D89" s="10" t="s">
        <v>215</v>
      </c>
      <c r="F89" s="10" t="s">
        <v>81</v>
      </c>
      <c r="G89" s="10" t="s">
        <v>276</v>
      </c>
      <c r="I89" s="10" t="s">
        <v>76</v>
      </c>
      <c r="J89" s="10" t="s">
        <v>39</v>
      </c>
      <c r="K89" s="10" t="s">
        <v>6</v>
      </c>
      <c r="L89" s="10" t="s">
        <v>14</v>
      </c>
    </row>
    <row r="90">
      <c r="A90" s="10" t="s">
        <v>277</v>
      </c>
      <c r="B90" s="10" t="s">
        <v>79</v>
      </c>
      <c r="C90" s="10" t="s">
        <v>37</v>
      </c>
      <c r="D90" s="10" t="s">
        <v>77</v>
      </c>
      <c r="F90" s="10" t="s">
        <v>77</v>
      </c>
      <c r="G90" s="10" t="s">
        <v>145</v>
      </c>
      <c r="I90" s="10" t="s">
        <v>93</v>
      </c>
      <c r="J90" s="10" t="s">
        <v>48</v>
      </c>
      <c r="K90" s="10" t="s">
        <v>6</v>
      </c>
      <c r="L90" s="10" t="s">
        <v>11</v>
      </c>
    </row>
    <row r="91">
      <c r="A91" s="10" t="s">
        <v>278</v>
      </c>
      <c r="B91" s="10" t="s">
        <v>36</v>
      </c>
      <c r="C91" s="10" t="s">
        <v>37</v>
      </c>
      <c r="D91" s="10" t="s">
        <v>279</v>
      </c>
      <c r="F91" s="10" t="s">
        <v>94</v>
      </c>
      <c r="G91" s="10" t="s">
        <v>47</v>
      </c>
      <c r="I91" s="10" t="s">
        <v>93</v>
      </c>
      <c r="J91" s="10" t="s">
        <v>42</v>
      </c>
      <c r="K91" s="10" t="s">
        <v>6</v>
      </c>
      <c r="L91" s="10" t="s">
        <v>14</v>
      </c>
    </row>
    <row r="92">
      <c r="A92" s="10" t="s">
        <v>280</v>
      </c>
      <c r="B92" s="10" t="s">
        <v>36</v>
      </c>
      <c r="C92" s="10" t="s">
        <v>37</v>
      </c>
      <c r="D92" s="10" t="s">
        <v>281</v>
      </c>
      <c r="F92" s="10" t="s">
        <v>126</v>
      </c>
      <c r="G92" s="10" t="s">
        <v>276</v>
      </c>
      <c r="I92" s="10" t="s">
        <v>52</v>
      </c>
      <c r="J92" s="10" t="s">
        <v>77</v>
      </c>
      <c r="K92" s="10" t="s">
        <v>6</v>
      </c>
      <c r="L92" s="10" t="s">
        <v>11</v>
      </c>
    </row>
    <row r="93">
      <c r="A93" s="10" t="s">
        <v>282</v>
      </c>
      <c r="B93" s="10" t="s">
        <v>36</v>
      </c>
      <c r="C93" s="10" t="s">
        <v>37</v>
      </c>
      <c r="D93" s="10" t="s">
        <v>283</v>
      </c>
      <c r="E93" s="10" t="s">
        <v>122</v>
      </c>
      <c r="F93" s="10" t="s">
        <v>122</v>
      </c>
      <c r="G93" s="10" t="s">
        <v>187</v>
      </c>
      <c r="I93" s="10" t="s">
        <v>62</v>
      </c>
      <c r="J93" s="10" t="s">
        <v>58</v>
      </c>
      <c r="K93" s="10" t="s">
        <v>6</v>
      </c>
      <c r="L93" s="10" t="s">
        <v>14</v>
      </c>
    </row>
    <row r="94">
      <c r="A94" s="10" t="s">
        <v>284</v>
      </c>
      <c r="B94" s="10" t="s">
        <v>55</v>
      </c>
      <c r="C94" s="10" t="s">
        <v>37</v>
      </c>
      <c r="D94" s="10" t="s">
        <v>285</v>
      </c>
      <c r="E94" s="10" t="s">
        <v>122</v>
      </c>
      <c r="F94" s="10" t="s">
        <v>53</v>
      </c>
      <c r="G94" s="10" t="s">
        <v>137</v>
      </c>
      <c r="I94" s="10" t="s">
        <v>41</v>
      </c>
      <c r="J94" s="10" t="s">
        <v>42</v>
      </c>
      <c r="K94" s="10" t="s">
        <v>6</v>
      </c>
      <c r="L94" s="10" t="s">
        <v>14</v>
      </c>
    </row>
    <row r="95">
      <c r="A95" s="10" t="s">
        <v>286</v>
      </c>
      <c r="B95" s="10" t="s">
        <v>44</v>
      </c>
      <c r="C95" s="10" t="s">
        <v>37</v>
      </c>
      <c r="D95" s="10" t="s">
        <v>287</v>
      </c>
      <c r="F95" s="10" t="s">
        <v>53</v>
      </c>
      <c r="G95" s="10" t="s">
        <v>288</v>
      </c>
      <c r="I95" s="10" t="s">
        <v>67</v>
      </c>
      <c r="J95" s="10" t="s">
        <v>53</v>
      </c>
      <c r="K95" s="10" t="s">
        <v>6</v>
      </c>
      <c r="L95" s="10" t="s">
        <v>10</v>
      </c>
    </row>
    <row r="96">
      <c r="A96" s="10" t="s">
        <v>289</v>
      </c>
      <c r="B96" s="10" t="s">
        <v>79</v>
      </c>
      <c r="C96" s="10" t="s">
        <v>37</v>
      </c>
      <c r="D96" s="10" t="s">
        <v>290</v>
      </c>
      <c r="F96" s="10" t="s">
        <v>50</v>
      </c>
      <c r="G96" s="10" t="s">
        <v>291</v>
      </c>
      <c r="I96" s="10" t="s">
        <v>62</v>
      </c>
      <c r="J96" s="10" t="s">
        <v>58</v>
      </c>
      <c r="K96" s="10" t="s">
        <v>6</v>
      </c>
      <c r="L96" s="10" t="s">
        <v>14</v>
      </c>
    </row>
    <row r="97">
      <c r="A97" s="10" t="s">
        <v>292</v>
      </c>
      <c r="B97" s="10" t="s">
        <v>36</v>
      </c>
      <c r="C97" s="10" t="s">
        <v>37</v>
      </c>
      <c r="D97" s="10" t="s">
        <v>293</v>
      </c>
      <c r="F97" s="10" t="s">
        <v>94</v>
      </c>
      <c r="G97" s="10" t="s">
        <v>177</v>
      </c>
      <c r="I97" s="10" t="s">
        <v>52</v>
      </c>
      <c r="J97" s="10" t="s">
        <v>77</v>
      </c>
      <c r="K97" s="10" t="s">
        <v>6</v>
      </c>
      <c r="L97" s="10" t="s">
        <v>14</v>
      </c>
    </row>
    <row r="98">
      <c r="A98" s="10" t="s">
        <v>294</v>
      </c>
      <c r="B98" s="10" t="s">
        <v>55</v>
      </c>
      <c r="C98" s="10" t="s">
        <v>37</v>
      </c>
      <c r="D98" s="10" t="s">
        <v>295</v>
      </c>
      <c r="F98" s="10" t="s">
        <v>48</v>
      </c>
      <c r="G98" s="10" t="s">
        <v>110</v>
      </c>
      <c r="I98" s="10" t="s">
        <v>93</v>
      </c>
      <c r="J98" s="10" t="s">
        <v>42</v>
      </c>
      <c r="K98" s="10" t="s">
        <v>6</v>
      </c>
      <c r="L98" s="10" t="s">
        <v>14</v>
      </c>
    </row>
    <row r="99">
      <c r="A99" s="10" t="s">
        <v>296</v>
      </c>
      <c r="B99" s="10" t="s">
        <v>44</v>
      </c>
      <c r="C99" s="10" t="s">
        <v>37</v>
      </c>
      <c r="D99" s="10" t="s">
        <v>94</v>
      </c>
      <c r="F99" s="10" t="s">
        <v>94</v>
      </c>
      <c r="G99" s="10" t="s">
        <v>297</v>
      </c>
      <c r="I99" s="10" t="s">
        <v>76</v>
      </c>
      <c r="J99" s="10" t="s">
        <v>77</v>
      </c>
      <c r="K99" s="10" t="s">
        <v>6</v>
      </c>
      <c r="L99" s="10" t="s">
        <v>11</v>
      </c>
    </row>
    <row r="100">
      <c r="A100" s="10" t="s">
        <v>298</v>
      </c>
      <c r="B100" s="10" t="s">
        <v>79</v>
      </c>
      <c r="C100" s="10" t="s">
        <v>37</v>
      </c>
      <c r="D100" s="10" t="s">
        <v>299</v>
      </c>
      <c r="F100" s="10" t="s">
        <v>126</v>
      </c>
      <c r="G100" s="10" t="s">
        <v>256</v>
      </c>
      <c r="I100" s="10" t="s">
        <v>93</v>
      </c>
      <c r="J100" s="10" t="s">
        <v>74</v>
      </c>
      <c r="K100" s="10" t="s">
        <v>6</v>
      </c>
      <c r="L100" s="10" t="s">
        <v>14</v>
      </c>
    </row>
    <row r="101">
      <c r="A101" s="10" t="s">
        <v>300</v>
      </c>
      <c r="B101" s="10" t="s">
        <v>55</v>
      </c>
      <c r="C101" s="10" t="s">
        <v>37</v>
      </c>
      <c r="D101" s="10" t="s">
        <v>94</v>
      </c>
      <c r="F101" s="10" t="s">
        <v>94</v>
      </c>
      <c r="G101" s="10" t="s">
        <v>66</v>
      </c>
      <c r="I101" s="10" t="s">
        <v>41</v>
      </c>
      <c r="J101" s="10" t="s">
        <v>94</v>
      </c>
      <c r="K101" s="10" t="s">
        <v>6</v>
      </c>
      <c r="L101" s="10" t="s">
        <v>14</v>
      </c>
    </row>
    <row r="102">
      <c r="A102" s="10" t="s">
        <v>301</v>
      </c>
      <c r="B102" s="10" t="s">
        <v>302</v>
      </c>
      <c r="C102" s="10" t="s">
        <v>303</v>
      </c>
    </row>
    <row r="103">
      <c r="A103" s="10" t="s">
        <v>304</v>
      </c>
      <c r="B103" s="10" t="s">
        <v>302</v>
      </c>
      <c r="C103" s="10" t="s">
        <v>303</v>
      </c>
    </row>
    <row r="104">
      <c r="A104" s="10" t="s">
        <v>305</v>
      </c>
      <c r="B104" s="10" t="s">
        <v>302</v>
      </c>
      <c r="C104" s="10" t="s">
        <v>303</v>
      </c>
    </row>
    <row r="105">
      <c r="A105" s="10" t="s">
        <v>306</v>
      </c>
      <c r="B105" s="10" t="s">
        <v>302</v>
      </c>
      <c r="C105" s="10" t="s">
        <v>303</v>
      </c>
    </row>
    <row r="106">
      <c r="A106" s="10" t="s">
        <v>307</v>
      </c>
      <c r="B106" s="10" t="s">
        <v>302</v>
      </c>
      <c r="C106" s="10" t="s">
        <v>303</v>
      </c>
    </row>
  </sheetData>
  <autoFilter ref="$A$1:$Z$106">
    <sortState ref="A1:Z106">
      <sortCondition ref="K1:K106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9.88"/>
    <col customWidth="1" min="2" max="2" width="9.25"/>
  </cols>
  <sheetData>
    <row r="1">
      <c r="A1" s="1" t="s">
        <v>0</v>
      </c>
      <c r="B1" s="1" t="s">
        <v>1</v>
      </c>
    </row>
    <row r="2">
      <c r="A2" s="2" t="str">
        <f t="array" ref="A2:A7">SORT(UNIQUE(TOCOL('chatgpt-lunamed-100-cookie'!K2:K1000, 1)))</f>
        <v>18–24</v>
      </c>
      <c r="B2" s="3">
        <f t="array" ref="B2:B1000">IF(ISBLANK(A2:A1000), , COUNTIF('chatgpt-lunamed-100-cookie'!K2:K1000, A2:A1000) / COUNTA('chatgpt-lunamed-100-cookie'!K2:K1000))</f>
        <v>0.12</v>
      </c>
    </row>
    <row r="3">
      <c r="A3" s="2" t="s">
        <v>2</v>
      </c>
      <c r="B3" s="3">
        <v>0.18</v>
      </c>
    </row>
    <row r="4">
      <c r="A4" s="2" t="s">
        <v>3</v>
      </c>
      <c r="B4" s="3">
        <v>0.17</v>
      </c>
    </row>
    <row r="5">
      <c r="A5" s="2" t="s">
        <v>4</v>
      </c>
      <c r="B5" s="3">
        <v>0.16</v>
      </c>
    </row>
    <row r="6">
      <c r="A6" s="2" t="s">
        <v>5</v>
      </c>
      <c r="B6" s="3">
        <v>0.17</v>
      </c>
    </row>
    <row r="7">
      <c r="A7" s="2" t="s">
        <v>6</v>
      </c>
      <c r="B7" s="3">
        <v>0.2</v>
      </c>
    </row>
    <row r="8">
      <c r="B8" s="3"/>
    </row>
    <row r="9">
      <c r="B9" s="3"/>
    </row>
    <row r="10">
      <c r="B10" s="3"/>
    </row>
    <row r="11">
      <c r="B11" s="3"/>
    </row>
    <row r="12">
      <c r="B12" s="3"/>
    </row>
    <row r="13">
      <c r="B13" s="3"/>
    </row>
    <row r="14">
      <c r="B14" s="3"/>
    </row>
    <row r="15">
      <c r="B15" s="3"/>
    </row>
    <row r="16">
      <c r="B16" s="3"/>
    </row>
    <row r="17">
      <c r="B17" s="3"/>
    </row>
    <row r="18">
      <c r="B18" s="3"/>
    </row>
    <row r="19"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  <row r="996">
      <c r="B996" s="3"/>
    </row>
    <row r="997">
      <c r="B997" s="3"/>
    </row>
    <row r="998">
      <c r="B998" s="3"/>
    </row>
    <row r="999">
      <c r="B999" s="3"/>
    </row>
    <row r="1000">
      <c r="B100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5"/>
    <col customWidth="1" min="2" max="2" width="6.0"/>
    <col customWidth="1" min="3" max="3" width="12.38"/>
    <col customWidth="1" min="4" max="4" width="6.38"/>
    <col customWidth="1" min="5" max="5" width="8.38"/>
    <col customWidth="1" min="6" max="6" width="15.63"/>
    <col customWidth="1" min="7" max="7" width="6.5"/>
    <col customWidth="1" min="8" max="8" width="9.25"/>
  </cols>
  <sheetData>
    <row r="1"/>
    <row r="2"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5"/>
      <c r="C19" s="5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5"/>
      <c r="C20" s="5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 t="s">
        <v>17</v>
      </c>
      <c r="B21" s="6" t="s">
        <v>18</v>
      </c>
      <c r="C21" s="6" t="s">
        <v>19</v>
      </c>
      <c r="D21" s="5"/>
    </row>
    <row r="22">
      <c r="A22" s="4" t="s">
        <v>20</v>
      </c>
      <c r="B22" s="7">
        <v>6.0</v>
      </c>
      <c r="C22" s="7">
        <v>6.0</v>
      </c>
      <c r="D22" s="4"/>
    </row>
    <row r="23">
      <c r="A23" s="4" t="s">
        <v>21</v>
      </c>
      <c r="B23" s="7">
        <v>9.0</v>
      </c>
      <c r="C23" s="7">
        <v>9.0</v>
      </c>
      <c r="D23" s="4"/>
    </row>
    <row r="24">
      <c r="A24" s="4" t="s">
        <v>22</v>
      </c>
      <c r="B24" s="7">
        <v>8.0</v>
      </c>
      <c r="C24" s="7">
        <v>8.0</v>
      </c>
      <c r="D24" s="4"/>
    </row>
    <row r="25">
      <c r="A25" s="4" t="s">
        <v>23</v>
      </c>
      <c r="B25" s="7">
        <v>8.0</v>
      </c>
      <c r="C25" s="7">
        <v>8.0</v>
      </c>
      <c r="D25" s="4"/>
    </row>
    <row r="26">
      <c r="A26" s="4" t="s">
        <v>24</v>
      </c>
      <c r="B26" s="7">
        <v>8.0</v>
      </c>
      <c r="C26" s="7">
        <v>9.0</v>
      </c>
      <c r="D26" s="4"/>
    </row>
    <row r="27">
      <c r="A27" s="4" t="s">
        <v>6</v>
      </c>
      <c r="B27" s="7">
        <v>10.0</v>
      </c>
      <c r="C27" s="7">
        <v>12.0</v>
      </c>
      <c r="D27" s="4"/>
    </row>
    <row r="28">
      <c r="A28" s="4"/>
      <c r="B28" s="8">
        <v>0.49</v>
      </c>
      <c r="C28" s="9">
        <f>SUM(C22:C27)</f>
        <v>52</v>
      </c>
      <c r="D28" s="4"/>
    </row>
  </sheetData>
  <drawing r:id="rId2"/>
</worksheet>
</file>